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Лист1!$U$97</definedName>
  </definedNames>
  <calcPr calcId="145621"/>
</workbook>
</file>

<file path=xl/calcChain.xml><?xml version="1.0" encoding="utf-8"?>
<calcChain xmlns="http://schemas.openxmlformats.org/spreadsheetml/2006/main">
  <c r="F51" i="1" l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E51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E50" i="1"/>
  <c r="AV39" i="1"/>
  <c r="AV40" i="1"/>
  <c r="AV32" i="1"/>
  <c r="AV33" i="1"/>
  <c r="H52" i="1" l="1"/>
  <c r="K52" i="1"/>
  <c r="N52" i="1"/>
  <c r="Q52" i="1"/>
  <c r="W52" i="1"/>
  <c r="AD52" i="1"/>
  <c r="AG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S52" i="1"/>
  <c r="V52" i="1"/>
  <c r="Y52" i="1"/>
  <c r="AA52" i="1"/>
  <c r="J52" i="1" l="1"/>
  <c r="I52" i="1"/>
  <c r="G52" i="1"/>
  <c r="F52" i="1"/>
  <c r="M52" i="1"/>
  <c r="L52" i="1"/>
  <c r="AI52" i="1"/>
  <c r="AH52" i="1"/>
  <c r="AF52" i="1"/>
  <c r="AE52" i="1"/>
  <c r="AC52" i="1"/>
  <c r="AB52" i="1"/>
  <c r="Z52" i="1"/>
  <c r="X52" i="1"/>
  <c r="U52" i="1"/>
  <c r="T52" i="1"/>
  <c r="R52" i="1"/>
  <c r="P52" i="1"/>
  <c r="AV50" i="1"/>
  <c r="O52" i="1"/>
  <c r="AV25" i="1"/>
  <c r="AV22" i="1"/>
  <c r="AV23" i="1"/>
  <c r="AV21" i="1"/>
  <c r="AV24" i="1"/>
  <c r="AV12" i="1"/>
  <c r="AV13" i="1"/>
  <c r="AV14" i="1"/>
  <c r="AV15" i="1"/>
  <c r="AV16" i="1"/>
  <c r="AV17" i="1"/>
  <c r="AV18" i="1"/>
  <c r="AV19" i="1"/>
  <c r="AV20" i="1"/>
  <c r="AV26" i="1"/>
  <c r="AV27" i="1"/>
  <c r="AV28" i="1"/>
  <c r="AV29" i="1"/>
  <c r="AV30" i="1"/>
  <c r="AV31" i="1"/>
  <c r="AV34" i="1"/>
  <c r="AV35" i="1"/>
  <c r="AV36" i="1"/>
  <c r="AV37" i="1"/>
  <c r="AV38" i="1"/>
  <c r="AV41" i="1"/>
  <c r="AV42" i="1"/>
  <c r="AV43" i="1"/>
  <c r="AV44" i="1"/>
  <c r="AV45" i="1"/>
  <c r="AV46" i="1"/>
  <c r="AV47" i="1"/>
  <c r="AV48" i="1"/>
  <c r="AV49" i="1"/>
  <c r="AV51" i="1" l="1"/>
  <c r="E52" i="1"/>
  <c r="AV52" i="1" l="1"/>
</calcChain>
</file>

<file path=xl/sharedStrings.xml><?xml version="1.0" encoding="utf-8"?>
<sst xmlns="http://schemas.openxmlformats.org/spreadsheetml/2006/main" count="418" uniqueCount="171">
  <si>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</si>
  <si>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</si>
  <si>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</si>
  <si>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</si>
  <si>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29 авг. – 4 сент.</t>
  </si>
  <si>
    <t>сентябрь</t>
  </si>
  <si>
    <t>26 сент. -   2 окт.</t>
  </si>
  <si>
    <t>Октябрь</t>
  </si>
  <si>
    <t>Ноябрь</t>
  </si>
  <si>
    <r>
      <t>28 нояб. – 4 дек</t>
    </r>
    <r>
      <rPr>
        <sz val="10"/>
        <color indexed="8"/>
        <rFont val="Trebuchet MS"/>
        <family val="2"/>
        <charset val="204"/>
      </rPr>
      <t>.</t>
    </r>
  </si>
  <si>
    <t>Декабрь</t>
  </si>
  <si>
    <t>Январь</t>
  </si>
  <si>
    <t>30 янв. -  5 фев.</t>
  </si>
  <si>
    <t>Февраль</t>
  </si>
  <si>
    <t>27 фев. – 4 мар.</t>
  </si>
  <si>
    <t>Март</t>
  </si>
  <si>
    <t>26 мар. – 1 апр.</t>
  </si>
  <si>
    <t>Апрель</t>
  </si>
  <si>
    <t>23апр. – 29 апрель</t>
  </si>
  <si>
    <t>Май</t>
  </si>
  <si>
    <t>28 мая – 3 июн.</t>
  </si>
  <si>
    <t>Июнь</t>
  </si>
  <si>
    <t xml:space="preserve">Всего часов </t>
  </si>
  <si>
    <t>I курс</t>
  </si>
  <si>
    <t>5-11</t>
  </si>
  <si>
    <t>12-18</t>
  </si>
  <si>
    <t>19-25</t>
  </si>
  <si>
    <t>3-9</t>
  </si>
  <si>
    <t>10-16</t>
  </si>
  <si>
    <t>17-23</t>
  </si>
  <si>
    <t>24-30</t>
  </si>
  <si>
    <t>31-6</t>
  </si>
  <si>
    <t>7-13</t>
  </si>
  <si>
    <t>14-20</t>
  </si>
  <si>
    <t>21-27</t>
  </si>
  <si>
    <t>16-22</t>
  </si>
  <si>
    <t>23-29</t>
  </si>
  <si>
    <t>6-12</t>
  </si>
  <si>
    <t>13-19</t>
  </si>
  <si>
    <t>20-26</t>
  </si>
  <si>
    <t>2-8</t>
  </si>
  <si>
    <t>9-15</t>
  </si>
  <si>
    <t>30-6</t>
  </si>
  <si>
    <t>4-10</t>
  </si>
  <si>
    <t>11-17</t>
  </si>
  <si>
    <t>18-24/А</t>
  </si>
  <si>
    <t>ОП00</t>
  </si>
  <si>
    <t>Общеобразовательный цикл</t>
  </si>
  <si>
    <t>ОП.01</t>
  </si>
  <si>
    <t>Основы технического черчения</t>
  </si>
  <si>
    <t>обяз. уч.</t>
  </si>
  <si>
    <t>сам. р. с.</t>
  </si>
  <si>
    <t>ОП.02</t>
  </si>
  <si>
    <t>Основы электротехники</t>
  </si>
  <si>
    <t>ОП.03</t>
  </si>
  <si>
    <t>Техническая механика с основами технических измерений</t>
  </si>
  <si>
    <t>ОП.04</t>
  </si>
  <si>
    <t>ОП.05</t>
  </si>
  <si>
    <t>Безопасность жизнедеятельности</t>
  </si>
  <si>
    <t>ПМ. 00</t>
  </si>
  <si>
    <t>Профессиональные модули</t>
  </si>
  <si>
    <t>ПМ.01</t>
  </si>
  <si>
    <t>Э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</si>
  <si>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</si>
  <si>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</si>
  <si>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</si>
  <si>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</si>
  <si>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</si>
  <si>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</si>
  <si>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Обслуживание и ремонт электропроводок</t>
  </si>
  <si>
    <t>МДК.02.01</t>
  </si>
  <si>
    <t>Технологии обслуживания и ремонта внутренних и наружных силовых и осветительных электропроводок</t>
  </si>
  <si>
    <t>обяз.</t>
  </si>
  <si>
    <t>сам.</t>
  </si>
  <si>
    <t>УП.02</t>
  </si>
  <si>
    <t>Учебная  практика</t>
  </si>
  <si>
    <t>ПП.02</t>
  </si>
  <si>
    <t>ПМ.03</t>
  </si>
  <si>
    <t>Ремонт и наладка электродвигателей, генераторов, трансформаторов, пускорегулирующей и защитной аппаратуры</t>
  </si>
  <si>
    <t>МДК.03.01</t>
  </si>
  <si>
    <t>Технология наладки электродвигателей, генераторов, трансформаторов, пускорегулирующей и защитной аппаратуры</t>
  </si>
  <si>
    <t>Обяз.</t>
  </si>
  <si>
    <t>Сам.</t>
  </si>
  <si>
    <t>МДК.03.02</t>
  </si>
  <si>
    <t>Технология капитального ремонта электродвигателей, генераторов, трансформаторов</t>
  </si>
  <si>
    <t>УП.03</t>
  </si>
  <si>
    <t>ПП.03</t>
  </si>
  <si>
    <t>ПМ.04</t>
  </si>
  <si>
    <t>Монтаж и обслуживание воздушных линий электропередач напряжением 0,4 кВ и 10 кВ</t>
  </si>
  <si>
    <t>МДК.04.01</t>
  </si>
  <si>
    <t>УП.04</t>
  </si>
  <si>
    <t>ПП.04</t>
  </si>
  <si>
    <t>ПМ.05</t>
  </si>
  <si>
    <t>Транспортировка грузов</t>
  </si>
  <si>
    <t>обяз</t>
  </si>
  <si>
    <t>сам</t>
  </si>
  <si>
    <t>УП.05</t>
  </si>
  <si>
    <t>ПП.05</t>
  </si>
  <si>
    <t>ФК.00</t>
  </si>
  <si>
    <t>Физическая культура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</si>
  <si>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</si>
  <si>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</si>
  <si>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</si>
  <si>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Всего недель по  2 семестрам</t>
  </si>
  <si>
    <t>1.2. График аттестаций на 2011-2012 год по профессии «Электромонтер по ремонту и обслуживанию электрооборудования в сельскохозяйственном производстве»</t>
  </si>
  <si>
    <t>26 дек. – 1 янв.</t>
  </si>
  <si>
    <t>З/ДЗ/Э</t>
  </si>
  <si>
    <t>ОПД.01</t>
  </si>
  <si>
    <t>ДЗ</t>
  </si>
  <si>
    <t>0/1/0</t>
  </si>
  <si>
    <t>ОПД.02</t>
  </si>
  <si>
    <t>ОПД.03</t>
  </si>
  <si>
    <t>ОПД.04</t>
  </si>
  <si>
    <t xml:space="preserve">Основы материаловедения и технология общеслесарных работ </t>
  </si>
  <si>
    <t>ОПД.05</t>
  </si>
  <si>
    <t>П. 00</t>
  </si>
  <si>
    <t>Профессиональный цикл</t>
  </si>
  <si>
    <t xml:space="preserve">Монтаж, техническое обслуживание и ремонт производственных силовых и осветительных электроустановок </t>
  </si>
  <si>
    <t>0/0/1</t>
  </si>
  <si>
    <t xml:space="preserve">Технологии монтажа, технического обслуживания и ремонта </t>
  </si>
  <si>
    <t>сам.р.с</t>
  </si>
  <si>
    <t>Технологии монтажа и технического обслуживания воздушных линий электропередач напряжением 0,4 кВ и 10 кВ</t>
  </si>
  <si>
    <t>обяз.уч</t>
  </si>
  <si>
    <t>З</t>
  </si>
  <si>
    <t>1/1/0</t>
  </si>
  <si>
    <t>1/6/5</t>
  </si>
  <si>
    <t>25 июн. – 1 июл.ГИА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</si>
  <si>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</si>
  <si>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</si>
  <si>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</si>
  <si>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</si>
  <si>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</si>
  <si>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</si>
  <si>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</si>
  <si>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номера календарных недель</t>
  </si>
  <si>
    <t>Порядковые номера  недель учебного года</t>
  </si>
  <si>
    <t>К</t>
  </si>
  <si>
    <t>ПП. 03</t>
  </si>
  <si>
    <t>КР/З/ДЗ/Э</t>
  </si>
  <si>
    <t>КР</t>
  </si>
  <si>
    <t>0/0/1/0</t>
  </si>
  <si>
    <t>1/0/1/0</t>
  </si>
  <si>
    <t>А</t>
  </si>
  <si>
    <t>ИГА</t>
  </si>
  <si>
    <t>Составил:              зам.директора по УПР Гоголев И.В.</t>
  </si>
  <si>
    <t>ОП.06</t>
  </si>
  <si>
    <t>Техническое черчение</t>
  </si>
  <si>
    <t xml:space="preserve"> Электротехника</t>
  </si>
  <si>
    <t>Основы технической механики и слесарных работ</t>
  </si>
  <si>
    <t>Материаловедение</t>
  </si>
  <si>
    <t>Охрана труда</t>
  </si>
  <si>
    <t>ОП.07</t>
  </si>
  <si>
    <t>0/0/0/1</t>
  </si>
  <si>
    <t>1.1 Календарный график учебного процесса на 2018-2019 год по профессии «Электромонтер по ремонту и обслуживанию электрооборудования (по отраслям)»</t>
  </si>
  <si>
    <t>1.2. График аттестаций на 2018-2019 год по профессии  "Электромонтер по ремонту и обслуживанию электрооборудования (по отраслям)»</t>
  </si>
  <si>
    <t>Основы  предпринимательской деятельности</t>
  </si>
  <si>
    <t>Сборка,монтаж, регулировка и ремонт узлов и механизмов оборудования, агрегатов,машин, станков и другого электрооборудования промышленных организаций</t>
  </si>
  <si>
    <t>Основы слесарно-сборочных и электромонтажных работ</t>
  </si>
  <si>
    <t>МДК.01.02</t>
  </si>
  <si>
    <t>Организация работ по сборке, монтажу и ремонту электрооборудования промышленных организаций</t>
  </si>
  <si>
    <t>МДК.02.02</t>
  </si>
  <si>
    <t>Проверка и наладка электрооборудования</t>
  </si>
  <si>
    <t>Организация и технология проверки электрооборудования</t>
  </si>
  <si>
    <t>Контрольно-измерительные приборы</t>
  </si>
  <si>
    <t>Устранение и предупреждение аварий и неполадок электрооборудования</t>
  </si>
  <si>
    <t>Организация технического обслуживания электрооборудования промышленных организаций</t>
  </si>
  <si>
    <t>Составил:              методист Гоголев И.В.</t>
  </si>
  <si>
    <t>0/1/0/0</t>
  </si>
  <si>
    <t>0/0/2/0</t>
  </si>
  <si>
    <t>0/1/1/0</t>
  </si>
  <si>
    <t>1/2/20/3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</si>
</sst>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rebuchet MS"/>
      <family val="2"/>
      <charset val="204"/>
    </font>
    <font>
      <sz val="10"/>
      <color indexed="8"/>
      <name val="Trebuchet MS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b/>
      <sz val="10"/>
      <color indexed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49" fontId="6" fillId="2" borderId="29" xfId="0" applyNumberFormat="1" applyFont="1" applyFill="1" applyBorder="1" applyAlignment="1">
      <alignment wrapText="1"/>
    </xf>
    <xf numFmtId="49" fontId="2" fillId="2" borderId="20" xfId="0" applyNumberFormat="1" applyFont="1" applyFill="1" applyBorder="1" applyAlignment="1">
      <alignment horizontal="center" vertical="top" textRotation="90" wrapText="1"/>
    </xf>
    <xf numFmtId="49" fontId="2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49" fontId="6" fillId="2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 wrapText="1"/>
    </xf>
    <xf numFmtId="49" fontId="2" fillId="2" borderId="21" xfId="0" applyNumberFormat="1" applyFont="1" applyFill="1" applyBorder="1" applyAlignment="1">
      <alignment horizontal="center" wrapText="1"/>
    </xf>
    <xf numFmtId="1" fontId="6" fillId="2" borderId="21" xfId="0" applyNumberFormat="1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 wrapText="1"/>
    </xf>
    <xf numFmtId="1" fontId="7" fillId="2" borderId="21" xfId="0" applyNumberFormat="1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/>
    </xf>
    <xf numFmtId="1" fontId="8" fillId="2" borderId="21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6" fillId="2" borderId="24" xfId="0" applyFont="1" applyFill="1" applyBorder="1" applyAlignment="1">
      <alignment vertical="top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4" xfId="0" applyNumberFormat="1" applyFont="1" applyFill="1" applyBorder="1" applyAlignment="1">
      <alignment horizontal="center" wrapText="1"/>
    </xf>
    <xf numFmtId="1" fontId="6" fillId="2" borderId="33" xfId="0" applyNumberFormat="1" applyFont="1" applyFill="1" applyBorder="1" applyAlignment="1">
      <alignment horizontal="center"/>
    </xf>
    <xf numFmtId="1" fontId="6" fillId="2" borderId="33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2" borderId="0" xfId="0" applyFont="1" applyFill="1" applyAlignment="1"/>
    <xf numFmtId="0" fontId="0" fillId="2" borderId="0" xfId="0" applyFill="1" applyAlignment="1"/>
    <xf numFmtId="49" fontId="9" fillId="2" borderId="21" xfId="0" applyNumberFormat="1" applyFont="1" applyFill="1" applyBorder="1" applyAlignment="1">
      <alignment horizontal="center" wrapText="1"/>
    </xf>
    <xf numFmtId="1" fontId="10" fillId="2" borderId="2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wrapText="1"/>
    </xf>
    <xf numFmtId="1" fontId="6" fillId="2" borderId="21" xfId="0" applyNumberFormat="1" applyFont="1" applyFill="1" applyBorder="1" applyAlignment="1">
      <alignment wrapText="1"/>
    </xf>
    <xf numFmtId="0" fontId="0" fillId="2" borderId="33" xfId="0" applyFill="1" applyBorder="1"/>
    <xf numFmtId="0" fontId="2" fillId="2" borderId="1" xfId="0" applyFont="1" applyFill="1" applyBorder="1" applyAlignment="1">
      <alignment horizontal="justify" vertical="distributed" wrapText="1"/>
    </xf>
    <xf numFmtId="0" fontId="2" fillId="2" borderId="1" xfId="0" applyFont="1" applyFill="1" applyBorder="1" applyAlignment="1">
      <alignment horizontal="justify" vertical="distributed"/>
    </xf>
    <xf numFmtId="0" fontId="6" fillId="2" borderId="33" xfId="0" applyFont="1" applyFill="1" applyBorder="1"/>
    <xf numFmtId="49" fontId="6" fillId="2" borderId="24" xfId="0" applyNumberFormat="1" applyFont="1" applyFill="1" applyBorder="1" applyAlignment="1">
      <alignment horizontal="center" wrapText="1"/>
    </xf>
    <xf numFmtId="1" fontId="11" fillId="2" borderId="21" xfId="0" applyNumberFormat="1" applyFont="1" applyFill="1" applyBorder="1" applyAlignment="1">
      <alignment horizontal="center" wrapText="1"/>
    </xf>
    <xf numFmtId="1" fontId="12" fillId="2" borderId="21" xfId="0" applyNumberFormat="1" applyFont="1" applyFill="1" applyBorder="1" applyAlignment="1">
      <alignment horizontal="center" wrapText="1"/>
    </xf>
    <xf numFmtId="1" fontId="13" fillId="2" borderId="21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4" borderId="5" xfId="0" applyFont="1" applyFill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/>
    <xf numFmtId="0" fontId="15" fillId="0" borderId="6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6" fillId="2" borderId="33" xfId="0" applyFont="1" applyFill="1" applyBorder="1" applyAlignment="1">
      <alignment vertical="top" wrapText="1"/>
    </xf>
    <xf numFmtId="1" fontId="17" fillId="2" borderId="21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4" borderId="2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/>
    <xf numFmtId="49" fontId="2" fillId="2" borderId="29" xfId="0" applyNumberFormat="1" applyFont="1" applyFill="1" applyBorder="1" applyAlignment="1"/>
    <xf numFmtId="0" fontId="6" fillId="2" borderId="4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textRotation="90" wrapText="1"/>
    </xf>
    <xf numFmtId="49" fontId="2" fillId="2" borderId="12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textRotation="90" wrapText="1"/>
    </xf>
    <xf numFmtId="49" fontId="2" fillId="2" borderId="13" xfId="0" applyNumberFormat="1" applyFont="1" applyFill="1" applyBorder="1" applyAlignment="1">
      <alignment horizontal="center" textRotation="90" wrapText="1"/>
    </xf>
    <xf numFmtId="49" fontId="2" fillId="2" borderId="24" xfId="0" applyNumberFormat="1" applyFont="1" applyFill="1" applyBorder="1" applyAlignment="1">
      <alignment horizontal="center" textRotation="90" wrapText="1"/>
    </xf>
    <xf numFmtId="49" fontId="2" fillId="2" borderId="21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textRotation="90" wrapText="1"/>
    </xf>
    <xf numFmtId="49" fontId="2" fillId="2" borderId="14" xfId="0" applyNumberFormat="1" applyFont="1" applyFill="1" applyBorder="1" applyAlignment="1">
      <alignment horizontal="center" textRotation="90" wrapText="1"/>
    </xf>
    <xf numFmtId="49" fontId="2" fillId="2" borderId="30" xfId="0" applyNumberFormat="1" applyFont="1" applyFill="1" applyBorder="1" applyAlignment="1">
      <alignment horizontal="center" textRotation="90" wrapText="1"/>
    </xf>
    <xf numFmtId="0" fontId="14" fillId="3" borderId="38" xfId="0" applyFont="1" applyFill="1" applyBorder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vertical="center" textRotation="90" wrapText="1"/>
    </xf>
    <xf numFmtId="49" fontId="6" fillId="2" borderId="13" xfId="0" applyNumberFormat="1" applyFont="1" applyFill="1" applyBorder="1" applyAlignment="1">
      <alignment horizontal="center" vertical="center" textRotation="90" wrapText="1"/>
    </xf>
    <xf numFmtId="49" fontId="6" fillId="2" borderId="22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3" xfId="0" applyFont="1" applyFill="1" applyBorder="1" applyAlignment="1"/>
    <xf numFmtId="0" fontId="2" fillId="2" borderId="29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49" fontId="6" fillId="2" borderId="29" xfId="0" applyNumberFormat="1" applyFont="1" applyFill="1" applyBorder="1" applyAlignment="1">
      <alignment horizontal="center" vertical="center" textRotation="90" wrapText="1"/>
    </xf>
    <xf numFmtId="0" fontId="16" fillId="0" borderId="38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textRotation="90"/>
    </xf>
    <xf numFmtId="49" fontId="2" fillId="2" borderId="29" xfId="0" applyNumberFormat="1" applyFont="1" applyFill="1" applyBorder="1" applyAlignment="1">
      <alignment horizontal="center" textRotation="90"/>
    </xf>
    <xf numFmtId="49" fontId="2" fillId="2" borderId="15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13" xfId="0" applyNumberFormat="1" applyFont="1" applyFill="1" applyBorder="1" applyAlignment="1">
      <alignment horizontal="center" wrapText="1"/>
    </xf>
    <xf numFmtId="49" fontId="6" fillId="2" borderId="29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49" fontId="6" fillId="2" borderId="26" xfId="0" applyNumberFormat="1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29" xfId="0" applyFont="1" applyFill="1" applyBorder="1"/>
    <xf numFmtId="49" fontId="2" fillId="2" borderId="34" xfId="0" applyNumberFormat="1" applyFont="1" applyFill="1" applyBorder="1" applyAlignment="1">
      <alignment horizontal="center" vertical="top" wrapText="1"/>
    </xf>
    <xf numFmtId="49" fontId="2" fillId="2" borderId="35" xfId="0" applyNumberFormat="1" applyFont="1" applyFill="1" applyBorder="1" applyAlignment="1">
      <alignment horizontal="center" vertical="top" wrapText="1"/>
    </xf>
    <xf numFmtId="49" fontId="2" fillId="2" borderId="36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wrapText="1"/>
    </xf>
    <xf numFmtId="49" fontId="2" fillId="2" borderId="35" xfId="0" applyNumberFormat="1" applyFont="1" applyFill="1" applyBorder="1" applyAlignment="1">
      <alignment horizontal="center" wrapText="1"/>
    </xf>
    <xf numFmtId="49" fontId="2" fillId="2" borderId="36" xfId="0" applyNumberFormat="1" applyFont="1" applyFill="1" applyBorder="1" applyAlignment="1">
      <alignment horizontal="center" wrapText="1"/>
    </xf>
    <xf numFmtId="0" fontId="6" fillId="2" borderId="42" xfId="0" applyFont="1" applyFill="1" applyBorder="1" applyAlignment="1">
      <alignment horizontal="center" wrapText="1"/>
    </xf>
    <xf numFmtId="0" fontId="6" fillId="2" borderId="43" xfId="0" applyFont="1" applyFill="1" applyBorder="1" applyAlignment="1">
      <alignment horizontal="center" wrapText="1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justify" vertical="distributed"/>
    </xf>
    <xf numFmtId="0" fontId="2" fillId="2" borderId="29" xfId="0" applyFont="1" applyFill="1" applyBorder="1" applyAlignment="1">
      <alignment horizontal="justify" vertical="distributed"/>
    </xf>
    <xf numFmtId="49" fontId="2" fillId="2" borderId="1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justify" vertical="distributed"/>
    </xf>
    <xf numFmtId="0" fontId="6" fillId="2" borderId="29" xfId="0" applyFont="1" applyFill="1" applyBorder="1" applyAlignment="1">
      <alignment horizontal="justify" vertical="distributed"/>
    </xf>
    <xf numFmtId="0" fontId="6" fillId="2" borderId="3" xfId="0" applyFont="1" applyFill="1" applyBorder="1"/>
    <xf numFmtId="0" fontId="6" fillId="2" borderId="29" xfId="0" applyFont="1" applyFill="1" applyBorder="1"/>
    <xf numFmtId="49" fontId="6" fillId="2" borderId="26" xfId="0" applyNumberFormat="1" applyFont="1" applyFill="1" applyBorder="1" applyAlignment="1">
      <alignment horizontal="center" textRotation="90" wrapText="1"/>
    </xf>
    <xf numFmtId="49" fontId="6" fillId="2" borderId="13" xfId="0" applyNumberFormat="1" applyFont="1" applyFill="1" applyBorder="1" applyAlignment="1">
      <alignment horizontal="center" textRotation="90" wrapText="1"/>
    </xf>
    <xf numFmtId="49" fontId="6" fillId="2" borderId="29" xfId="0" applyNumberFormat="1" applyFont="1" applyFill="1" applyBorder="1" applyAlignment="1">
      <alignment horizontal="center" textRotation="90" wrapText="1"/>
    </xf>
    <xf numFmtId="49" fontId="6" fillId="2" borderId="27" xfId="0" applyNumberFormat="1" applyFont="1" applyFill="1" applyBorder="1" applyAlignment="1">
      <alignment horizontal="center" textRotation="90" wrapText="1"/>
    </xf>
    <xf numFmtId="49" fontId="6" fillId="2" borderId="5" xfId="0" applyNumberFormat="1" applyFont="1" applyFill="1" applyBorder="1" applyAlignment="1">
      <alignment horizontal="center" textRotation="90" wrapText="1"/>
    </xf>
    <xf numFmtId="49" fontId="6" fillId="2" borderId="15" xfId="0" applyNumberFormat="1" applyFont="1" applyFill="1" applyBorder="1" applyAlignment="1">
      <alignment horizontal="center" textRotation="90" wrapText="1"/>
    </xf>
    <xf numFmtId="49" fontId="6" fillId="2" borderId="23" xfId="0" applyNumberFormat="1" applyFont="1" applyFill="1" applyBorder="1" applyAlignment="1">
      <alignment horizontal="center" textRotation="90" wrapText="1"/>
    </xf>
    <xf numFmtId="49" fontId="2" fillId="2" borderId="11" xfId="0" applyNumberFormat="1" applyFont="1" applyFill="1" applyBorder="1" applyAlignment="1">
      <alignment horizontal="center" textRotation="90"/>
    </xf>
    <xf numFmtId="49" fontId="2" fillId="2" borderId="22" xfId="0" applyNumberFormat="1" applyFont="1" applyFill="1" applyBorder="1" applyAlignment="1">
      <alignment horizontal="center" textRotation="90"/>
    </xf>
    <xf numFmtId="49" fontId="2" fillId="2" borderId="12" xfId="0" applyNumberFormat="1" applyFont="1" applyFill="1" applyBorder="1" applyAlignment="1">
      <alignment horizontal="center" textRotation="90"/>
    </xf>
    <xf numFmtId="49" fontId="2" fillId="2" borderId="5" xfId="0" applyNumberFormat="1" applyFont="1" applyFill="1" applyBorder="1" applyAlignment="1">
      <alignment horizontal="center" textRotation="90"/>
    </xf>
    <xf numFmtId="49" fontId="2" fillId="2" borderId="15" xfId="0" applyNumberFormat="1" applyFont="1" applyFill="1" applyBorder="1" applyAlignment="1">
      <alignment horizontal="center" textRotation="90"/>
    </xf>
    <xf numFmtId="49" fontId="2" fillId="2" borderId="23" xfId="0" applyNumberFormat="1" applyFont="1" applyFill="1" applyBorder="1" applyAlignment="1">
      <alignment horizontal="center" textRotation="90"/>
    </xf>
    <xf numFmtId="49" fontId="2" fillId="2" borderId="7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textRotation="90" wrapText="1"/>
    </xf>
    <xf numFmtId="49" fontId="4" fillId="2" borderId="17" xfId="0" applyNumberFormat="1" applyFont="1" applyFill="1" applyBorder="1" applyAlignment="1">
      <alignment horizontal="center" textRotation="90" wrapText="1"/>
    </xf>
    <xf numFmtId="49" fontId="4" fillId="2" borderId="32" xfId="0" applyNumberFormat="1" applyFont="1" applyFill="1" applyBorder="1" applyAlignment="1">
      <alignment horizontal="center" textRotation="90" wrapText="1"/>
    </xf>
    <xf numFmtId="49" fontId="6" fillId="2" borderId="25" xfId="0" applyNumberFormat="1" applyFont="1" applyFill="1" applyBorder="1" applyAlignment="1">
      <alignment horizontal="center" textRotation="90"/>
    </xf>
    <xf numFmtId="49" fontId="6" fillId="2" borderId="28" xfId="0" applyNumberFormat="1" applyFont="1" applyFill="1" applyBorder="1" applyAlignment="1">
      <alignment horizontal="center" textRotation="90"/>
    </xf>
    <xf numFmtId="49" fontId="6" fillId="2" borderId="31" xfId="0" applyNumberFormat="1" applyFont="1" applyFill="1" applyBorder="1" applyAlignment="1">
      <alignment horizontal="center" textRotation="90"/>
    </xf>
    <xf numFmtId="49" fontId="6" fillId="2" borderId="27" xfId="0" applyNumberFormat="1" applyFont="1" applyFill="1" applyBorder="1" applyAlignment="1">
      <alignment horizontal="center" textRotation="90"/>
    </xf>
    <xf numFmtId="49" fontId="2" fillId="2" borderId="19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textRotation="90"/>
    </xf>
    <xf numFmtId="49" fontId="2" fillId="2" borderId="0" xfId="0" applyNumberFormat="1" applyFont="1" applyFill="1" applyBorder="1" applyAlignment="1">
      <alignment horizontal="center" textRotation="90"/>
    </xf>
    <xf numFmtId="49" fontId="2" fillId="2" borderId="1" xfId="0" applyNumberFormat="1" applyFont="1" applyFill="1" applyBorder="1" applyAlignment="1">
      <alignment horizontal="center" textRotation="90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textRotation="90" wrapText="1"/>
    </xf>
    <xf numFmtId="49" fontId="2" fillId="2" borderId="0" xfId="0" applyNumberFormat="1" applyFont="1" applyFill="1" applyBorder="1" applyAlignment="1">
      <alignment horizontal="center" textRotation="90" wrapText="1"/>
    </xf>
    <xf numFmtId="49" fontId="2" fillId="2" borderId="1" xfId="0" applyNumberFormat="1" applyFont="1" applyFill="1" applyBorder="1" applyAlignment="1">
      <alignment horizontal="center" textRotation="90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21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textRotation="90" wrapText="1"/>
    </xf>
    <xf numFmtId="49" fontId="2" fillId="2" borderId="17" xfId="0" applyNumberFormat="1" applyFont="1" applyFill="1" applyBorder="1" applyAlignment="1">
      <alignment horizontal="center" textRotation="90" wrapText="1"/>
    </xf>
    <xf numFmtId="49" fontId="2" fillId="2" borderId="32" xfId="0" applyNumberFormat="1" applyFont="1" applyFill="1" applyBorder="1" applyAlignment="1">
      <alignment horizontal="center" textRotation="90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12"/>
  <sheetViews>
    <sheetView tabSelected="1" topLeftCell="L1" zoomScaleNormal="100" workbookViewId="0">
      <selection activeCell="AW95" sqref="AW95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47" width="3.7109375" customWidth="1"/>
    <col min="48" max="48" width="10.7109375" customWidth="1"/>
  </cols>
  <sheetData>
    <row r="1" spans="1:78" ht="15.75" thickBot="1" x14ac:dyDescent="0.3">
      <c r="A1" s="67" t="s">
        <v>153</v>
      </c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1"/>
      <c r="AO1" s="1"/>
      <c r="AP1" s="1"/>
      <c r="AQ1" s="2"/>
      <c r="AR1" s="2"/>
      <c r="AS1" s="2"/>
      <c r="AT1" s="2"/>
      <c r="AU1" s="2"/>
      <c r="AV1" s="2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  <c r="BZ1" s="4"/>
    </row>
    <row r="2" spans="1:78" ht="15.75" customHeight="1" thickTop="1" thickBot="1" x14ac:dyDescent="0.3">
      <c r="A2" s="69" t="s">
        <v>0</v>
      </c>
      <c r="B2" s="71" t="s">
        <v>1</v>
      </c>
      <c r="C2" s="75" t="s">
        <v>2</v>
      </c>
      <c r="D2" s="78" t="s">
        <v>3</v>
      </c>
      <c r="E2" s="81" t="s">
        <v>5</v>
      </c>
      <c r="F2" s="81"/>
      <c r="G2" s="81"/>
      <c r="H2" s="81"/>
      <c r="I2" s="82" t="s">
        <v>7</v>
      </c>
      <c r="J2" s="83"/>
      <c r="K2" s="83"/>
      <c r="L2" s="84"/>
      <c r="M2" s="85" t="s">
        <v>8</v>
      </c>
      <c r="N2" s="86"/>
      <c r="O2" s="86"/>
      <c r="P2" s="86"/>
      <c r="Q2" s="87"/>
      <c r="R2" s="88" t="s">
        <v>127</v>
      </c>
      <c r="S2" s="89"/>
      <c r="T2" s="89"/>
      <c r="U2" s="90"/>
      <c r="V2" s="91" t="s">
        <v>128</v>
      </c>
      <c r="W2" s="89"/>
      <c r="X2" s="89"/>
      <c r="Y2" s="89"/>
      <c r="Z2" s="90"/>
      <c r="AA2" s="91" t="s">
        <v>129</v>
      </c>
      <c r="AB2" s="89"/>
      <c r="AC2" s="89"/>
      <c r="AD2" s="90"/>
      <c r="AE2" s="91" t="s">
        <v>130</v>
      </c>
      <c r="AF2" s="89"/>
      <c r="AG2" s="89"/>
      <c r="AH2" s="90"/>
      <c r="AI2" s="91" t="s">
        <v>131</v>
      </c>
      <c r="AJ2" s="89"/>
      <c r="AK2" s="89"/>
      <c r="AL2" s="89"/>
      <c r="AM2" s="90"/>
      <c r="AN2" s="91" t="s">
        <v>132</v>
      </c>
      <c r="AO2" s="109"/>
      <c r="AP2" s="109"/>
      <c r="AQ2" s="110"/>
      <c r="AR2" s="91" t="s">
        <v>133</v>
      </c>
      <c r="AS2" s="89"/>
      <c r="AT2" s="89"/>
      <c r="AU2" s="90"/>
      <c r="AV2" s="106" t="s">
        <v>22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4"/>
      <c r="BY2" s="4"/>
      <c r="BZ2" s="4"/>
    </row>
    <row r="3" spans="1:78" ht="16.5" thickTop="1" thickBot="1" x14ac:dyDescent="0.3">
      <c r="A3" s="70"/>
      <c r="B3" s="72"/>
      <c r="C3" s="76"/>
      <c r="D3" s="79"/>
      <c r="E3" s="47">
        <v>3</v>
      </c>
      <c r="F3" s="47">
        <v>10</v>
      </c>
      <c r="G3" s="47">
        <v>17</v>
      </c>
      <c r="H3" s="47">
        <v>24</v>
      </c>
      <c r="I3" s="47">
        <v>1</v>
      </c>
      <c r="J3" s="47">
        <v>8</v>
      </c>
      <c r="K3" s="47">
        <v>15</v>
      </c>
      <c r="L3" s="48">
        <v>22</v>
      </c>
      <c r="M3" s="48">
        <v>29</v>
      </c>
      <c r="N3" s="48">
        <v>5</v>
      </c>
      <c r="O3" s="48">
        <v>12</v>
      </c>
      <c r="P3" s="48">
        <v>19</v>
      </c>
      <c r="Q3" s="47">
        <v>26</v>
      </c>
      <c r="R3" s="47">
        <v>3</v>
      </c>
      <c r="S3" s="47">
        <v>10</v>
      </c>
      <c r="T3" s="47">
        <v>17</v>
      </c>
      <c r="U3" s="47">
        <v>24</v>
      </c>
      <c r="V3" s="49">
        <v>31</v>
      </c>
      <c r="W3" s="47">
        <v>7</v>
      </c>
      <c r="X3" s="47">
        <v>14</v>
      </c>
      <c r="Y3" s="47">
        <v>21</v>
      </c>
      <c r="Z3" s="47">
        <v>28</v>
      </c>
      <c r="AA3" s="47">
        <v>4</v>
      </c>
      <c r="AB3" s="47">
        <v>11</v>
      </c>
      <c r="AC3" s="47">
        <v>18</v>
      </c>
      <c r="AD3" s="47">
        <v>25</v>
      </c>
      <c r="AE3" s="47">
        <v>4</v>
      </c>
      <c r="AF3" s="47">
        <v>11</v>
      </c>
      <c r="AG3" s="47">
        <v>18</v>
      </c>
      <c r="AH3" s="47">
        <v>25</v>
      </c>
      <c r="AI3" s="47">
        <v>1</v>
      </c>
      <c r="AJ3" s="47">
        <v>8</v>
      </c>
      <c r="AK3" s="47">
        <v>15</v>
      </c>
      <c r="AL3" s="47">
        <v>22</v>
      </c>
      <c r="AM3" s="47">
        <v>29</v>
      </c>
      <c r="AN3" s="47">
        <v>6</v>
      </c>
      <c r="AO3" s="47">
        <v>13</v>
      </c>
      <c r="AP3" s="47">
        <v>20</v>
      </c>
      <c r="AQ3" s="47">
        <v>27</v>
      </c>
      <c r="AR3" s="47">
        <v>3</v>
      </c>
      <c r="AS3" s="47">
        <v>10</v>
      </c>
      <c r="AT3" s="47">
        <v>17</v>
      </c>
      <c r="AU3" s="47">
        <v>24</v>
      </c>
      <c r="AV3" s="114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4"/>
      <c r="BY3" s="4"/>
      <c r="BZ3" s="4"/>
    </row>
    <row r="4" spans="1:78" ht="16.5" customHeight="1" thickBot="1" x14ac:dyDescent="0.3">
      <c r="A4" s="92"/>
      <c r="B4" s="73"/>
      <c r="C4" s="76"/>
      <c r="D4" s="79"/>
      <c r="E4" s="50">
        <v>8</v>
      </c>
      <c r="F4" s="50">
        <v>15</v>
      </c>
      <c r="G4" s="50">
        <v>22</v>
      </c>
      <c r="H4" s="50">
        <v>29</v>
      </c>
      <c r="I4" s="50">
        <v>6</v>
      </c>
      <c r="J4" s="50">
        <v>13</v>
      </c>
      <c r="K4" s="50">
        <v>20</v>
      </c>
      <c r="L4" s="50">
        <v>27</v>
      </c>
      <c r="M4" s="50">
        <v>3</v>
      </c>
      <c r="N4" s="50">
        <v>10</v>
      </c>
      <c r="O4" s="50">
        <v>17</v>
      </c>
      <c r="P4" s="50">
        <v>24</v>
      </c>
      <c r="Q4" s="50">
        <v>1</v>
      </c>
      <c r="R4" s="50">
        <v>8</v>
      </c>
      <c r="S4" s="50">
        <v>15</v>
      </c>
      <c r="T4" s="50">
        <v>22</v>
      </c>
      <c r="U4" s="50">
        <v>29</v>
      </c>
      <c r="V4" s="58">
        <v>5</v>
      </c>
      <c r="W4" s="50">
        <v>12</v>
      </c>
      <c r="X4" s="50">
        <v>19</v>
      </c>
      <c r="Y4" s="50">
        <v>26</v>
      </c>
      <c r="Z4" s="50">
        <v>2</v>
      </c>
      <c r="AA4" s="50">
        <v>9</v>
      </c>
      <c r="AB4" s="50">
        <v>16</v>
      </c>
      <c r="AC4" s="50">
        <v>23</v>
      </c>
      <c r="AD4" s="50">
        <v>2</v>
      </c>
      <c r="AE4" s="50">
        <v>9</v>
      </c>
      <c r="AF4" s="50">
        <v>16</v>
      </c>
      <c r="AG4" s="50">
        <v>23</v>
      </c>
      <c r="AH4" s="50">
        <v>30</v>
      </c>
      <c r="AI4" s="50">
        <v>6</v>
      </c>
      <c r="AJ4" s="50">
        <v>13</v>
      </c>
      <c r="AK4" s="50">
        <v>20</v>
      </c>
      <c r="AL4" s="50">
        <v>27</v>
      </c>
      <c r="AM4" s="50">
        <v>4</v>
      </c>
      <c r="AN4" s="50">
        <v>11</v>
      </c>
      <c r="AO4" s="50">
        <v>18</v>
      </c>
      <c r="AP4" s="50">
        <v>25</v>
      </c>
      <c r="AQ4" s="50">
        <v>1</v>
      </c>
      <c r="AR4" s="50">
        <v>8</v>
      </c>
      <c r="AS4" s="50">
        <v>15</v>
      </c>
      <c r="AT4" s="50">
        <v>22</v>
      </c>
      <c r="AU4" s="50">
        <v>29</v>
      </c>
      <c r="AV4" s="115"/>
    </row>
    <row r="5" spans="1:78" ht="15.75" customHeight="1" thickTop="1" x14ac:dyDescent="0.25">
      <c r="A5" s="93"/>
      <c r="B5" s="73"/>
      <c r="C5" s="76"/>
      <c r="D5" s="79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111" t="s">
        <v>134</v>
      </c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116"/>
    </row>
    <row r="6" spans="1:78" ht="11.25" customHeight="1" x14ac:dyDescent="0.25">
      <c r="A6" s="93"/>
      <c r="B6" s="73"/>
      <c r="C6" s="76"/>
      <c r="D6" s="79"/>
      <c r="E6" s="51">
        <v>36</v>
      </c>
      <c r="F6" s="51">
        <v>37</v>
      </c>
      <c r="G6" s="51">
        <v>38</v>
      </c>
      <c r="H6" s="51">
        <v>39</v>
      </c>
      <c r="I6" s="51">
        <v>40</v>
      </c>
      <c r="J6" s="51">
        <v>41</v>
      </c>
      <c r="K6" s="51">
        <v>42</v>
      </c>
      <c r="L6" s="51">
        <v>43</v>
      </c>
      <c r="M6" s="51">
        <v>44</v>
      </c>
      <c r="N6" s="51">
        <v>45</v>
      </c>
      <c r="O6" s="51">
        <v>46</v>
      </c>
      <c r="P6" s="51">
        <v>47</v>
      </c>
      <c r="Q6" s="51">
        <v>48</v>
      </c>
      <c r="R6" s="51">
        <v>49</v>
      </c>
      <c r="S6" s="51">
        <v>50</v>
      </c>
      <c r="T6" s="51">
        <v>51</v>
      </c>
      <c r="U6" s="51">
        <v>52</v>
      </c>
      <c r="V6" s="51">
        <v>53</v>
      </c>
      <c r="W6" s="51">
        <v>1</v>
      </c>
      <c r="X6" s="57">
        <v>2</v>
      </c>
      <c r="Y6" s="57">
        <v>3</v>
      </c>
      <c r="Z6" s="57">
        <v>4</v>
      </c>
      <c r="AA6" s="57">
        <v>5</v>
      </c>
      <c r="AB6" s="57">
        <v>6</v>
      </c>
      <c r="AC6" s="57">
        <v>7</v>
      </c>
      <c r="AD6" s="57">
        <v>8</v>
      </c>
      <c r="AE6" s="57">
        <v>9</v>
      </c>
      <c r="AF6" s="57">
        <v>10</v>
      </c>
      <c r="AG6" s="57">
        <v>11</v>
      </c>
      <c r="AH6" s="57">
        <v>12</v>
      </c>
      <c r="AI6" s="57">
        <v>13</v>
      </c>
      <c r="AJ6" s="57">
        <v>14</v>
      </c>
      <c r="AK6" s="57">
        <v>15</v>
      </c>
      <c r="AL6" s="57">
        <v>16</v>
      </c>
      <c r="AM6" s="57">
        <v>17</v>
      </c>
      <c r="AN6" s="57">
        <v>18</v>
      </c>
      <c r="AO6" s="57">
        <v>19</v>
      </c>
      <c r="AP6" s="57">
        <v>20</v>
      </c>
      <c r="AQ6" s="57">
        <v>21</v>
      </c>
      <c r="AR6" s="57">
        <v>22</v>
      </c>
      <c r="AS6" s="57">
        <v>23</v>
      </c>
      <c r="AT6" s="57">
        <v>24</v>
      </c>
      <c r="AU6" s="57">
        <v>25</v>
      </c>
      <c r="AV6" s="116"/>
    </row>
    <row r="7" spans="1:78" ht="27.75" customHeight="1" x14ac:dyDescent="0.25">
      <c r="A7" s="93"/>
      <c r="B7" s="73"/>
      <c r="C7" s="76"/>
      <c r="D7" s="79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 t="s">
        <v>136</v>
      </c>
      <c r="W7" s="51" t="s">
        <v>136</v>
      </c>
      <c r="X7" s="111" t="s">
        <v>135</v>
      </c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 t="s">
        <v>142</v>
      </c>
      <c r="AU7" s="54" t="s">
        <v>143</v>
      </c>
      <c r="AV7" s="116"/>
    </row>
    <row r="8" spans="1:78" ht="15.75" thickBot="1" x14ac:dyDescent="0.3">
      <c r="A8" s="93"/>
      <c r="B8" s="74"/>
      <c r="C8" s="77"/>
      <c r="D8" s="80"/>
      <c r="E8" s="52">
        <v>1</v>
      </c>
      <c r="F8" s="52">
        <v>2</v>
      </c>
      <c r="G8" s="52">
        <v>3</v>
      </c>
      <c r="H8" s="52">
        <v>4</v>
      </c>
      <c r="I8" s="52">
        <v>5</v>
      </c>
      <c r="J8" s="52">
        <v>6</v>
      </c>
      <c r="K8" s="52">
        <v>7</v>
      </c>
      <c r="L8" s="52">
        <v>8</v>
      </c>
      <c r="M8" s="52">
        <v>9</v>
      </c>
      <c r="N8" s="52">
        <v>10</v>
      </c>
      <c r="O8" s="52">
        <v>11</v>
      </c>
      <c r="P8" s="52">
        <v>12</v>
      </c>
      <c r="Q8" s="52">
        <v>13</v>
      </c>
      <c r="R8" s="52">
        <v>14</v>
      </c>
      <c r="S8" s="52">
        <v>15</v>
      </c>
      <c r="T8" s="52">
        <v>16</v>
      </c>
      <c r="U8" s="52">
        <v>17</v>
      </c>
      <c r="V8" s="52">
        <v>18</v>
      </c>
      <c r="W8" s="52">
        <v>19</v>
      </c>
      <c r="X8" s="52">
        <v>20</v>
      </c>
      <c r="Y8" s="52">
        <v>21</v>
      </c>
      <c r="Z8" s="52">
        <v>22</v>
      </c>
      <c r="AA8" s="52">
        <v>23</v>
      </c>
      <c r="AB8" s="52">
        <v>24</v>
      </c>
      <c r="AC8" s="52">
        <v>25</v>
      </c>
      <c r="AD8" s="52">
        <v>26</v>
      </c>
      <c r="AE8" s="52">
        <v>27</v>
      </c>
      <c r="AF8" s="52">
        <v>28</v>
      </c>
      <c r="AG8" s="52">
        <v>29</v>
      </c>
      <c r="AH8" s="52">
        <v>30</v>
      </c>
      <c r="AI8" s="52">
        <v>31</v>
      </c>
      <c r="AJ8" s="52">
        <v>32</v>
      </c>
      <c r="AK8" s="52">
        <v>33</v>
      </c>
      <c r="AL8" s="52">
        <v>34</v>
      </c>
      <c r="AM8" s="52">
        <v>35</v>
      </c>
      <c r="AN8" s="52">
        <v>36</v>
      </c>
      <c r="AO8" s="52">
        <v>37</v>
      </c>
      <c r="AP8" s="52">
        <v>38</v>
      </c>
      <c r="AQ8" s="52">
        <v>39</v>
      </c>
      <c r="AR8" s="52">
        <v>40</v>
      </c>
      <c r="AS8" s="52">
        <v>41</v>
      </c>
      <c r="AT8" s="52">
        <v>42</v>
      </c>
      <c r="AU8" s="52">
        <v>43</v>
      </c>
      <c r="AV8" s="117"/>
    </row>
    <row r="9" spans="1:78" ht="15.75" thickBot="1" x14ac:dyDescent="0.3">
      <c r="A9" s="93"/>
      <c r="B9" s="6"/>
      <c r="C9" s="7"/>
      <c r="D9" s="8"/>
      <c r="E9" s="9">
        <v>1</v>
      </c>
      <c r="F9" s="9">
        <v>2</v>
      </c>
      <c r="G9" s="9">
        <v>3</v>
      </c>
      <c r="H9" s="9">
        <v>4</v>
      </c>
      <c r="I9" s="9">
        <v>5</v>
      </c>
      <c r="J9" s="9">
        <v>6</v>
      </c>
      <c r="K9" s="9">
        <v>7</v>
      </c>
      <c r="L9" s="9">
        <v>8</v>
      </c>
      <c r="M9" s="9">
        <v>9</v>
      </c>
      <c r="N9" s="9">
        <v>10</v>
      </c>
      <c r="O9" s="9">
        <v>11</v>
      </c>
      <c r="P9" s="9">
        <v>12</v>
      </c>
      <c r="Q9" s="9">
        <v>13</v>
      </c>
      <c r="R9" s="9">
        <v>14</v>
      </c>
      <c r="S9" s="9">
        <v>15</v>
      </c>
      <c r="T9" s="9">
        <v>16</v>
      </c>
      <c r="U9" s="9">
        <v>17</v>
      </c>
      <c r="V9" s="9">
        <v>18</v>
      </c>
      <c r="W9" s="9">
        <v>19</v>
      </c>
      <c r="X9" s="9">
        <v>20</v>
      </c>
      <c r="Y9" s="9">
        <v>21</v>
      </c>
      <c r="Z9" s="9">
        <v>22</v>
      </c>
      <c r="AA9" s="9">
        <v>23</v>
      </c>
      <c r="AB9" s="9">
        <v>24</v>
      </c>
      <c r="AC9" s="9">
        <v>25</v>
      </c>
      <c r="AD9" s="9">
        <v>26</v>
      </c>
      <c r="AE9" s="9">
        <v>27</v>
      </c>
      <c r="AF9" s="9">
        <v>28</v>
      </c>
      <c r="AG9" s="9">
        <v>29</v>
      </c>
      <c r="AH9" s="9">
        <v>30</v>
      </c>
      <c r="AI9" s="9">
        <v>31</v>
      </c>
      <c r="AJ9" s="9">
        <v>32</v>
      </c>
      <c r="AK9" s="9">
        <v>33</v>
      </c>
      <c r="AL9" s="9">
        <v>34</v>
      </c>
      <c r="AM9" s="9">
        <v>35</v>
      </c>
      <c r="AN9" s="9">
        <v>36</v>
      </c>
      <c r="AO9" s="9">
        <v>37</v>
      </c>
      <c r="AP9" s="9">
        <v>38</v>
      </c>
      <c r="AQ9" s="9">
        <v>39</v>
      </c>
      <c r="AR9" s="9">
        <v>40</v>
      </c>
      <c r="AS9" s="9">
        <v>41</v>
      </c>
      <c r="AT9" s="9">
        <v>42</v>
      </c>
      <c r="AU9" s="9">
        <v>43</v>
      </c>
      <c r="AV9" s="9"/>
    </row>
    <row r="10" spans="1:78" ht="16.5" thickTop="1" thickBot="1" x14ac:dyDescent="0.3">
      <c r="A10" s="93"/>
      <c r="B10" s="95" t="s">
        <v>46</v>
      </c>
      <c r="C10" s="97" t="s">
        <v>47</v>
      </c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3"/>
      <c r="AS10" s="13"/>
      <c r="AT10" s="13"/>
      <c r="AU10" s="13"/>
      <c r="AV10" s="12"/>
    </row>
    <row r="11" spans="1:78" ht="15.75" thickBot="1" x14ac:dyDescent="0.3">
      <c r="A11" s="93"/>
      <c r="B11" s="96"/>
      <c r="C11" s="98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78" ht="15.75" thickBot="1" x14ac:dyDescent="0.3">
      <c r="A12" s="93"/>
      <c r="B12" s="65" t="s">
        <v>48</v>
      </c>
      <c r="C12" s="99" t="s">
        <v>146</v>
      </c>
      <c r="D12" s="10" t="s">
        <v>50</v>
      </c>
      <c r="E12" s="14">
        <v>4</v>
      </c>
      <c r="F12" s="14">
        <v>4</v>
      </c>
      <c r="G12" s="14">
        <v>4</v>
      </c>
      <c r="H12" s="14"/>
      <c r="I12" s="14">
        <v>4</v>
      </c>
      <c r="J12" s="14">
        <v>4</v>
      </c>
      <c r="K12" s="14"/>
      <c r="L12" s="14">
        <v>2</v>
      </c>
      <c r="M12" s="14">
        <v>2</v>
      </c>
      <c r="N12" s="14"/>
      <c r="O12" s="14">
        <v>2</v>
      </c>
      <c r="P12" s="14">
        <v>2</v>
      </c>
      <c r="Q12" s="14"/>
      <c r="R12" s="14">
        <v>4</v>
      </c>
      <c r="S12" s="14"/>
      <c r="T12" s="14">
        <v>4</v>
      </c>
      <c r="U12" s="14">
        <v>4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>
        <f t="shared" ref="AV12:AV49" si="0">SUM(E12:AU12)</f>
        <v>40</v>
      </c>
    </row>
    <row r="13" spans="1:78" ht="15.75" thickBot="1" x14ac:dyDescent="0.3">
      <c r="A13" s="93"/>
      <c r="B13" s="66"/>
      <c r="C13" s="100"/>
      <c r="D13" s="10" t="s">
        <v>51</v>
      </c>
      <c r="E13" s="14">
        <v>3</v>
      </c>
      <c r="F13" s="14">
        <v>2</v>
      </c>
      <c r="G13" s="14">
        <v>2</v>
      </c>
      <c r="H13" s="14"/>
      <c r="I13" s="14">
        <v>2</v>
      </c>
      <c r="J13" s="14">
        <v>2</v>
      </c>
      <c r="K13" s="14"/>
      <c r="L13" s="14"/>
      <c r="M13" s="14">
        <v>1</v>
      </c>
      <c r="N13" s="14"/>
      <c r="O13" s="14">
        <v>1</v>
      </c>
      <c r="P13" s="14">
        <v>1</v>
      </c>
      <c r="Q13" s="14"/>
      <c r="R13" s="14">
        <v>2</v>
      </c>
      <c r="S13" s="14"/>
      <c r="T13" s="14">
        <v>2</v>
      </c>
      <c r="U13" s="14">
        <v>2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f t="shared" si="0"/>
        <v>20</v>
      </c>
    </row>
    <row r="14" spans="1:78" ht="15.75" thickBot="1" x14ac:dyDescent="0.3">
      <c r="A14" s="93"/>
      <c r="B14" s="65" t="s">
        <v>52</v>
      </c>
      <c r="C14" s="99" t="s">
        <v>147</v>
      </c>
      <c r="D14" s="10" t="s">
        <v>50</v>
      </c>
      <c r="E14" s="14">
        <v>6</v>
      </c>
      <c r="F14" s="14">
        <v>4</v>
      </c>
      <c r="G14" s="14">
        <v>8</v>
      </c>
      <c r="H14" s="14"/>
      <c r="I14" s="14">
        <v>4</v>
      </c>
      <c r="J14" s="14">
        <v>4</v>
      </c>
      <c r="K14" s="14"/>
      <c r="L14" s="14">
        <v>8</v>
      </c>
      <c r="M14" s="14">
        <v>4</v>
      </c>
      <c r="N14" s="14"/>
      <c r="O14" s="14">
        <v>8</v>
      </c>
      <c r="P14" s="14">
        <v>4</v>
      </c>
      <c r="Q14" s="14"/>
      <c r="R14" s="14">
        <v>8</v>
      </c>
      <c r="S14" s="14"/>
      <c r="T14" s="14">
        <v>8</v>
      </c>
      <c r="U14" s="14">
        <v>4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>
        <f t="shared" si="0"/>
        <v>70</v>
      </c>
    </row>
    <row r="15" spans="1:78" ht="15.75" thickBot="1" x14ac:dyDescent="0.3">
      <c r="A15" s="93"/>
      <c r="B15" s="66"/>
      <c r="C15" s="100"/>
      <c r="D15" s="10" t="s">
        <v>51</v>
      </c>
      <c r="E15" s="14">
        <v>3</v>
      </c>
      <c r="F15" s="14">
        <v>2</v>
      </c>
      <c r="G15" s="14">
        <v>3</v>
      </c>
      <c r="H15" s="14"/>
      <c r="I15" s="14">
        <v>2</v>
      </c>
      <c r="J15" s="14">
        <v>2</v>
      </c>
      <c r="K15" s="14"/>
      <c r="L15" s="14">
        <v>6</v>
      </c>
      <c r="M15" s="14">
        <v>3</v>
      </c>
      <c r="N15" s="14"/>
      <c r="O15" s="14">
        <v>4</v>
      </c>
      <c r="P15" s="14">
        <v>2</v>
      </c>
      <c r="Q15" s="14"/>
      <c r="R15" s="14">
        <v>4</v>
      </c>
      <c r="S15" s="14"/>
      <c r="T15" s="14">
        <v>1</v>
      </c>
      <c r="U15" s="14">
        <v>1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>
        <f t="shared" si="0"/>
        <v>33</v>
      </c>
    </row>
    <row r="16" spans="1:78" ht="15.75" thickBot="1" x14ac:dyDescent="0.3">
      <c r="A16" s="93"/>
      <c r="B16" s="65" t="s">
        <v>54</v>
      </c>
      <c r="C16" s="65" t="s">
        <v>148</v>
      </c>
      <c r="D16" s="10" t="s">
        <v>50</v>
      </c>
      <c r="E16" s="14">
        <v>2</v>
      </c>
      <c r="F16" s="14">
        <v>2</v>
      </c>
      <c r="G16" s="14">
        <v>4</v>
      </c>
      <c r="H16" s="14"/>
      <c r="I16" s="14">
        <v>2</v>
      </c>
      <c r="J16" s="14">
        <v>4</v>
      </c>
      <c r="K16" s="14"/>
      <c r="L16" s="14">
        <v>2</v>
      </c>
      <c r="M16" s="14">
        <v>4</v>
      </c>
      <c r="N16" s="14"/>
      <c r="O16" s="14">
        <v>4</v>
      </c>
      <c r="P16" s="14">
        <v>8</v>
      </c>
      <c r="Q16" s="14"/>
      <c r="R16" s="14">
        <v>4</v>
      </c>
      <c r="S16" s="14"/>
      <c r="T16" s="14"/>
      <c r="U16" s="14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f t="shared" si="0"/>
        <v>36</v>
      </c>
    </row>
    <row r="17" spans="1:48" ht="15.75" thickBot="1" x14ac:dyDescent="0.3">
      <c r="A17" s="93"/>
      <c r="B17" s="66"/>
      <c r="C17" s="66"/>
      <c r="D17" s="10" t="s">
        <v>51</v>
      </c>
      <c r="E17" s="14"/>
      <c r="F17" s="14">
        <v>1</v>
      </c>
      <c r="G17" s="14">
        <v>2</v>
      </c>
      <c r="H17" s="14"/>
      <c r="I17" s="14">
        <v>2</v>
      </c>
      <c r="J17" s="14">
        <v>2</v>
      </c>
      <c r="K17" s="14"/>
      <c r="L17" s="14">
        <v>1</v>
      </c>
      <c r="M17" s="14">
        <v>2</v>
      </c>
      <c r="N17" s="14"/>
      <c r="O17" s="14">
        <v>2</v>
      </c>
      <c r="P17" s="14">
        <v>4</v>
      </c>
      <c r="Q17" s="14"/>
      <c r="R17" s="14">
        <v>2</v>
      </c>
      <c r="S17" s="14"/>
      <c r="T17" s="14"/>
      <c r="U17" s="14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f t="shared" si="0"/>
        <v>18</v>
      </c>
    </row>
    <row r="18" spans="1:48" ht="15.75" thickBot="1" x14ac:dyDescent="0.3">
      <c r="A18" s="93"/>
      <c r="B18" s="65" t="s">
        <v>56</v>
      </c>
      <c r="C18" s="65" t="s">
        <v>149</v>
      </c>
      <c r="D18" s="10" t="s">
        <v>50</v>
      </c>
      <c r="E18" s="14">
        <v>2</v>
      </c>
      <c r="F18" s="14">
        <v>2</v>
      </c>
      <c r="G18" s="14">
        <v>4</v>
      </c>
      <c r="H18" s="14"/>
      <c r="I18" s="14">
        <v>2</v>
      </c>
      <c r="J18" s="14">
        <v>6</v>
      </c>
      <c r="K18" s="14"/>
      <c r="L18" s="14">
        <v>4</v>
      </c>
      <c r="M18" s="14">
        <v>6</v>
      </c>
      <c r="N18" s="14"/>
      <c r="O18" s="14">
        <v>2</v>
      </c>
      <c r="P18" s="14">
        <v>4</v>
      </c>
      <c r="Q18" s="14"/>
      <c r="R18" s="14">
        <v>4</v>
      </c>
      <c r="S18" s="14"/>
      <c r="T18" s="14">
        <v>2</v>
      </c>
      <c r="U18" s="14">
        <v>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>
        <f t="shared" si="0"/>
        <v>40</v>
      </c>
    </row>
    <row r="19" spans="1:48" ht="15.75" thickBot="1" x14ac:dyDescent="0.3">
      <c r="A19" s="93"/>
      <c r="B19" s="66"/>
      <c r="C19" s="66"/>
      <c r="D19" s="10" t="s">
        <v>51</v>
      </c>
      <c r="E19" s="14"/>
      <c r="F19" s="14">
        <v>1</v>
      </c>
      <c r="G19" s="14">
        <v>2</v>
      </c>
      <c r="H19" s="14"/>
      <c r="I19" s="14">
        <v>1</v>
      </c>
      <c r="J19" s="14">
        <v>2</v>
      </c>
      <c r="K19" s="14"/>
      <c r="L19" s="14">
        <v>1</v>
      </c>
      <c r="M19" s="14">
        <v>2</v>
      </c>
      <c r="N19" s="14"/>
      <c r="O19" s="14">
        <v>1</v>
      </c>
      <c r="P19" s="14">
        <v>2</v>
      </c>
      <c r="Q19" s="14"/>
      <c r="R19" s="14">
        <v>2</v>
      </c>
      <c r="S19" s="14"/>
      <c r="T19" s="14">
        <v>1</v>
      </c>
      <c r="U19" s="14">
        <v>1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>
        <f t="shared" si="0"/>
        <v>16</v>
      </c>
    </row>
    <row r="20" spans="1:48" ht="15.75" thickBot="1" x14ac:dyDescent="0.3">
      <c r="A20" s="93"/>
      <c r="B20" s="65" t="s">
        <v>57</v>
      </c>
      <c r="C20" s="99" t="s">
        <v>150</v>
      </c>
      <c r="D20" s="10" t="s">
        <v>50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>
        <v>4</v>
      </c>
      <c r="Y20" s="15"/>
      <c r="Z20" s="15">
        <v>6</v>
      </c>
      <c r="AA20" s="15"/>
      <c r="AB20" s="15">
        <v>6</v>
      </c>
      <c r="AC20" s="15">
        <v>6</v>
      </c>
      <c r="AD20" s="15"/>
      <c r="AE20" s="15">
        <v>6</v>
      </c>
      <c r="AF20" s="15">
        <v>4</v>
      </c>
      <c r="AG20" s="15"/>
      <c r="AH20" s="15">
        <v>4</v>
      </c>
      <c r="AI20" s="15">
        <v>4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>
        <f t="shared" si="0"/>
        <v>40</v>
      </c>
    </row>
    <row r="21" spans="1:48" ht="15.75" thickBot="1" x14ac:dyDescent="0.3">
      <c r="A21" s="93"/>
      <c r="B21" s="101"/>
      <c r="C21" s="120"/>
      <c r="D21" s="60" t="s">
        <v>51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>
        <v>2</v>
      </c>
      <c r="Y21" s="15"/>
      <c r="Z21" s="15">
        <v>3</v>
      </c>
      <c r="AA21" s="15"/>
      <c r="AB21" s="15">
        <v>3</v>
      </c>
      <c r="AC21" s="15">
        <v>3</v>
      </c>
      <c r="AD21" s="15"/>
      <c r="AE21" s="15">
        <v>3</v>
      </c>
      <c r="AF21" s="15">
        <v>2</v>
      </c>
      <c r="AG21" s="15"/>
      <c r="AH21" s="15">
        <v>2</v>
      </c>
      <c r="AI21" s="15">
        <v>2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>
        <f>SUM(E21:AU21)</f>
        <v>20</v>
      </c>
    </row>
    <row r="22" spans="1:48" ht="15.75" thickBot="1" x14ac:dyDescent="0.3">
      <c r="A22" s="94"/>
      <c r="B22" s="65" t="s">
        <v>145</v>
      </c>
      <c r="C22" s="99" t="s">
        <v>58</v>
      </c>
      <c r="D22" s="64" t="s">
        <v>50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  <c r="W22" s="15"/>
      <c r="X22" s="15">
        <v>6</v>
      </c>
      <c r="Y22" s="15"/>
      <c r="Z22" s="15">
        <v>4</v>
      </c>
      <c r="AA22" s="15"/>
      <c r="AB22" s="15">
        <v>4</v>
      </c>
      <c r="AC22" s="15">
        <v>4</v>
      </c>
      <c r="AD22" s="15"/>
      <c r="AE22" s="15">
        <v>4</v>
      </c>
      <c r="AF22" s="15">
        <v>4</v>
      </c>
      <c r="AG22" s="15"/>
      <c r="AH22" s="15">
        <v>4</v>
      </c>
      <c r="AI22" s="15">
        <v>2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f t="shared" ref="AV22:AV23" si="1">SUM(E22:AU22)</f>
        <v>32</v>
      </c>
    </row>
    <row r="23" spans="1:48" ht="15.75" thickBot="1" x14ac:dyDescent="0.3">
      <c r="A23" s="94"/>
      <c r="B23" s="66"/>
      <c r="C23" s="100"/>
      <c r="D23" s="64" t="s">
        <v>51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5"/>
      <c r="W23" s="15"/>
      <c r="X23" s="15">
        <v>3</v>
      </c>
      <c r="Y23" s="15"/>
      <c r="Z23" s="15">
        <v>2</v>
      </c>
      <c r="AA23" s="15"/>
      <c r="AB23" s="15">
        <v>2</v>
      </c>
      <c r="AC23" s="15">
        <v>2</v>
      </c>
      <c r="AD23" s="15"/>
      <c r="AE23" s="15">
        <v>2</v>
      </c>
      <c r="AF23" s="15">
        <v>2</v>
      </c>
      <c r="AG23" s="15"/>
      <c r="AH23" s="15">
        <v>2</v>
      </c>
      <c r="AI23" s="15">
        <v>1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>
        <f t="shared" si="1"/>
        <v>16</v>
      </c>
    </row>
    <row r="24" spans="1:48" ht="15.75" thickBot="1" x14ac:dyDescent="0.3">
      <c r="A24" s="93"/>
      <c r="B24" s="101" t="s">
        <v>151</v>
      </c>
      <c r="C24" s="99" t="s">
        <v>155</v>
      </c>
      <c r="D24" s="64" t="s">
        <v>50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/>
      <c r="W24" s="15"/>
      <c r="X24" s="15">
        <v>6</v>
      </c>
      <c r="Y24" s="15"/>
      <c r="Z24" s="15">
        <v>6</v>
      </c>
      <c r="AA24" s="15"/>
      <c r="AB24" s="15">
        <v>4</v>
      </c>
      <c r="AC24" s="15">
        <v>4</v>
      </c>
      <c r="AD24" s="15"/>
      <c r="AE24" s="15">
        <v>4</v>
      </c>
      <c r="AF24" s="15">
        <v>4</v>
      </c>
      <c r="AG24" s="15"/>
      <c r="AH24" s="15">
        <v>4</v>
      </c>
      <c r="AI24" s="15">
        <v>4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f t="shared" si="0"/>
        <v>36</v>
      </c>
    </row>
    <row r="25" spans="1:48" ht="15.75" thickBot="1" x14ac:dyDescent="0.3">
      <c r="A25" s="93"/>
      <c r="B25" s="66"/>
      <c r="C25" s="100"/>
      <c r="D25" s="10" t="s">
        <v>51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  <c r="W25" s="15"/>
      <c r="X25" s="15">
        <v>3</v>
      </c>
      <c r="Y25" s="15"/>
      <c r="Z25" s="15">
        <v>3</v>
      </c>
      <c r="AA25" s="15"/>
      <c r="AB25" s="15">
        <v>2</v>
      </c>
      <c r="AC25" s="15">
        <v>2</v>
      </c>
      <c r="AD25" s="15"/>
      <c r="AE25" s="15">
        <v>2</v>
      </c>
      <c r="AF25" s="15">
        <v>2</v>
      </c>
      <c r="AG25" s="15"/>
      <c r="AH25" s="15">
        <v>2</v>
      </c>
      <c r="AI25" s="15">
        <v>2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>
        <f>SUM(E25:AU25)</f>
        <v>18</v>
      </c>
    </row>
    <row r="26" spans="1:48" ht="15.75" thickBot="1" x14ac:dyDescent="0.3">
      <c r="A26" s="93"/>
      <c r="B26" s="95" t="s">
        <v>59</v>
      </c>
      <c r="C26" s="121" t="s">
        <v>60</v>
      </c>
      <c r="D26" s="10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f t="shared" si="0"/>
        <v>0</v>
      </c>
    </row>
    <row r="27" spans="1:48" ht="15.75" thickBot="1" x14ac:dyDescent="0.3">
      <c r="A27" s="93"/>
      <c r="B27" s="96"/>
      <c r="C27" s="122"/>
      <c r="D27" s="10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>
        <f t="shared" si="0"/>
        <v>0</v>
      </c>
    </row>
    <row r="28" spans="1:48" ht="26.25" customHeight="1" thickBot="1" x14ac:dyDescent="0.3">
      <c r="A28" s="93"/>
      <c r="B28" s="95" t="s">
        <v>61</v>
      </c>
      <c r="C28" s="104" t="s">
        <v>156</v>
      </c>
      <c r="D28" s="10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56" t="s">
        <v>62</v>
      </c>
      <c r="AU28" s="16"/>
      <c r="AV28" s="15">
        <f t="shared" si="0"/>
        <v>0</v>
      </c>
    </row>
    <row r="29" spans="1:48" ht="23.25" customHeight="1" thickBot="1" x14ac:dyDescent="0.3">
      <c r="A29" s="93"/>
      <c r="B29" s="96"/>
      <c r="C29" s="105"/>
      <c r="D29" s="10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>
        <f t="shared" si="0"/>
        <v>0</v>
      </c>
    </row>
    <row r="30" spans="1:48" ht="18.75" customHeight="1" thickBot="1" x14ac:dyDescent="0.3">
      <c r="A30" s="93"/>
      <c r="B30" s="65" t="s">
        <v>63</v>
      </c>
      <c r="C30" s="118" t="s">
        <v>157</v>
      </c>
      <c r="D30" s="10" t="s">
        <v>50</v>
      </c>
      <c r="E30" s="14">
        <v>8</v>
      </c>
      <c r="F30" s="14">
        <v>8</v>
      </c>
      <c r="G30" s="14">
        <v>8</v>
      </c>
      <c r="H30" s="14"/>
      <c r="I30" s="14">
        <v>8</v>
      </c>
      <c r="J30" s="14">
        <v>8</v>
      </c>
      <c r="K30" s="14"/>
      <c r="L30" s="14">
        <v>8</v>
      </c>
      <c r="M30" s="14">
        <v>8</v>
      </c>
      <c r="N30" s="14"/>
      <c r="O30" s="14">
        <v>8</v>
      </c>
      <c r="P30" s="14">
        <v>8</v>
      </c>
      <c r="Q30" s="14"/>
      <c r="R30" s="14">
        <v>6</v>
      </c>
      <c r="S30" s="14"/>
      <c r="T30" s="14">
        <v>6</v>
      </c>
      <c r="U30" s="14">
        <v>6</v>
      </c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>
        <f t="shared" si="0"/>
        <v>90</v>
      </c>
    </row>
    <row r="31" spans="1:48" ht="18" customHeight="1" thickBot="1" x14ac:dyDescent="0.3">
      <c r="A31" s="93"/>
      <c r="B31" s="66"/>
      <c r="C31" s="119"/>
      <c r="D31" s="10" t="s">
        <v>51</v>
      </c>
      <c r="E31" s="14">
        <v>3</v>
      </c>
      <c r="F31" s="14">
        <v>3</v>
      </c>
      <c r="G31" s="14">
        <v>3</v>
      </c>
      <c r="H31" s="14"/>
      <c r="I31" s="14">
        <v>3</v>
      </c>
      <c r="J31" s="14">
        <v>3</v>
      </c>
      <c r="K31" s="14"/>
      <c r="L31" s="14">
        <v>3</v>
      </c>
      <c r="M31" s="14">
        <v>3</v>
      </c>
      <c r="N31" s="14"/>
      <c r="O31" s="14">
        <v>3</v>
      </c>
      <c r="P31" s="14">
        <v>5</v>
      </c>
      <c r="Q31" s="14"/>
      <c r="R31" s="14">
        <v>3</v>
      </c>
      <c r="S31" s="14"/>
      <c r="T31" s="14">
        <v>3</v>
      </c>
      <c r="U31" s="14">
        <v>3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>
        <f t="shared" si="0"/>
        <v>38</v>
      </c>
    </row>
    <row r="32" spans="1:48" ht="18" customHeight="1" thickBot="1" x14ac:dyDescent="0.3">
      <c r="A32" s="93"/>
      <c r="B32" s="65" t="s">
        <v>158</v>
      </c>
      <c r="C32" s="118" t="s">
        <v>159</v>
      </c>
      <c r="D32" s="10" t="s">
        <v>50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5"/>
      <c r="W32" s="15"/>
      <c r="X32" s="15">
        <v>8</v>
      </c>
      <c r="Y32" s="15"/>
      <c r="Z32" s="15">
        <v>8</v>
      </c>
      <c r="AA32" s="15"/>
      <c r="AB32" s="15">
        <v>8</v>
      </c>
      <c r="AC32" s="15">
        <v>6</v>
      </c>
      <c r="AD32" s="15"/>
      <c r="AE32" s="15">
        <v>6</v>
      </c>
      <c r="AF32" s="15">
        <v>6</v>
      </c>
      <c r="AG32" s="15"/>
      <c r="AH32" s="15">
        <v>6</v>
      </c>
      <c r="AI32" s="15">
        <v>6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>
        <f t="shared" si="0"/>
        <v>54</v>
      </c>
    </row>
    <row r="33" spans="1:48" ht="17.25" customHeight="1" thickBot="1" x14ac:dyDescent="0.3">
      <c r="A33" s="93"/>
      <c r="B33" s="66"/>
      <c r="C33" s="119"/>
      <c r="D33" s="10" t="s">
        <v>51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5"/>
      <c r="W33" s="15"/>
      <c r="X33" s="15">
        <v>3</v>
      </c>
      <c r="Y33" s="15"/>
      <c r="Z33" s="15">
        <v>3</v>
      </c>
      <c r="AA33" s="15"/>
      <c r="AB33" s="15">
        <v>3</v>
      </c>
      <c r="AC33" s="15">
        <v>3</v>
      </c>
      <c r="AD33" s="15"/>
      <c r="AE33" s="15">
        <v>3</v>
      </c>
      <c r="AF33" s="15">
        <v>2</v>
      </c>
      <c r="AG33" s="15"/>
      <c r="AH33" s="15">
        <v>1</v>
      </c>
      <c r="AI33" s="15">
        <v>2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>
        <f t="shared" si="0"/>
        <v>20</v>
      </c>
    </row>
    <row r="34" spans="1:48" ht="15.75" thickBot="1" x14ac:dyDescent="0.3">
      <c r="A34" s="93"/>
      <c r="B34" s="10" t="s">
        <v>64</v>
      </c>
      <c r="C34" s="17" t="s">
        <v>65</v>
      </c>
      <c r="D34" s="10"/>
      <c r="E34" s="14"/>
      <c r="F34" s="14"/>
      <c r="G34" s="14"/>
      <c r="H34" s="14">
        <v>36</v>
      </c>
      <c r="I34" s="14"/>
      <c r="J34" s="14"/>
      <c r="K34" s="14">
        <v>36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W34" s="15"/>
      <c r="X34" s="15"/>
      <c r="Y34" s="15">
        <v>36</v>
      </c>
      <c r="Z34" s="15"/>
      <c r="AA34" s="15">
        <v>36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>
        <f t="shared" si="0"/>
        <v>144</v>
      </c>
    </row>
    <row r="35" spans="1:48" ht="15.75" thickBot="1" x14ac:dyDescent="0.3">
      <c r="A35" s="93"/>
      <c r="B35" s="10" t="s">
        <v>66</v>
      </c>
      <c r="C35" s="17" t="s">
        <v>67</v>
      </c>
      <c r="D35" s="10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>
        <v>36</v>
      </c>
      <c r="AL35" s="15">
        <v>36</v>
      </c>
      <c r="AM35" s="15">
        <v>36</v>
      </c>
      <c r="AN35" s="15"/>
      <c r="AO35" s="15"/>
      <c r="AP35" s="18"/>
      <c r="AQ35" s="15"/>
      <c r="AR35" s="15"/>
      <c r="AS35" s="15"/>
      <c r="AT35" s="15"/>
      <c r="AU35" s="15"/>
      <c r="AV35" s="15">
        <f t="shared" si="0"/>
        <v>108</v>
      </c>
    </row>
    <row r="36" spans="1:48" ht="15.75" thickBot="1" x14ac:dyDescent="0.3">
      <c r="A36" s="93"/>
      <c r="B36" s="19" t="s">
        <v>68</v>
      </c>
      <c r="C36" s="20" t="s">
        <v>161</v>
      </c>
      <c r="D36" s="10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56" t="s">
        <v>62</v>
      </c>
      <c r="AU36" s="16"/>
      <c r="AV36" s="15">
        <f t="shared" si="0"/>
        <v>0</v>
      </c>
    </row>
    <row r="37" spans="1:48" ht="17.25" customHeight="1" thickBot="1" x14ac:dyDescent="0.3">
      <c r="A37" s="93"/>
      <c r="B37" s="65" t="s">
        <v>70</v>
      </c>
      <c r="C37" s="65" t="s">
        <v>162</v>
      </c>
      <c r="D37" s="10" t="s">
        <v>72</v>
      </c>
      <c r="E37" s="14">
        <v>10</v>
      </c>
      <c r="F37" s="14">
        <v>10</v>
      </c>
      <c r="G37" s="14">
        <v>2</v>
      </c>
      <c r="H37" s="14"/>
      <c r="I37" s="14">
        <v>12</v>
      </c>
      <c r="J37" s="14"/>
      <c r="K37" s="14"/>
      <c r="L37" s="14">
        <v>10</v>
      </c>
      <c r="M37" s="14">
        <v>10</v>
      </c>
      <c r="N37" s="14"/>
      <c r="O37" s="14">
        <v>10</v>
      </c>
      <c r="P37" s="14">
        <v>2</v>
      </c>
      <c r="Q37" s="14"/>
      <c r="R37" s="14"/>
      <c r="S37" s="14"/>
      <c r="T37" s="14">
        <v>6</v>
      </c>
      <c r="U37" s="14">
        <v>8</v>
      </c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>
        <f t="shared" si="0"/>
        <v>80</v>
      </c>
    </row>
    <row r="38" spans="1:48" ht="17.25" customHeight="1" thickBot="1" x14ac:dyDescent="0.3">
      <c r="A38" s="93"/>
      <c r="B38" s="66"/>
      <c r="C38" s="66"/>
      <c r="D38" s="10" t="s">
        <v>73</v>
      </c>
      <c r="E38" s="14">
        <v>5</v>
      </c>
      <c r="F38" s="14">
        <v>5</v>
      </c>
      <c r="G38" s="14">
        <v>1</v>
      </c>
      <c r="H38" s="14"/>
      <c r="I38" s="14">
        <v>6</v>
      </c>
      <c r="J38" s="14"/>
      <c r="K38" s="14"/>
      <c r="L38" s="14">
        <v>5</v>
      </c>
      <c r="M38" s="14">
        <v>5</v>
      </c>
      <c r="N38" s="14"/>
      <c r="O38" s="14">
        <v>5</v>
      </c>
      <c r="P38" s="14">
        <v>1</v>
      </c>
      <c r="Q38" s="14"/>
      <c r="R38" s="14"/>
      <c r="S38" s="14"/>
      <c r="T38" s="14">
        <v>3</v>
      </c>
      <c r="U38" s="14">
        <v>4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>
        <f t="shared" si="0"/>
        <v>40</v>
      </c>
    </row>
    <row r="39" spans="1:48" ht="17.25" customHeight="1" thickBot="1" x14ac:dyDescent="0.3">
      <c r="A39" s="93"/>
      <c r="B39" s="65" t="s">
        <v>160</v>
      </c>
      <c r="C39" s="65" t="s">
        <v>163</v>
      </c>
      <c r="D39" s="10" t="s">
        <v>72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>
        <v>10</v>
      </c>
      <c r="Y39" s="15"/>
      <c r="Z39" s="15">
        <v>10</v>
      </c>
      <c r="AA39" s="15"/>
      <c r="AB39" s="15">
        <v>10</v>
      </c>
      <c r="AC39" s="15">
        <v>10</v>
      </c>
      <c r="AD39" s="15"/>
      <c r="AE39" s="15">
        <v>6</v>
      </c>
      <c r="AF39" s="15">
        <v>6</v>
      </c>
      <c r="AG39" s="15"/>
      <c r="AH39" s="15">
        <v>6</v>
      </c>
      <c r="AI39" s="15">
        <v>4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>
        <f t="shared" si="0"/>
        <v>62</v>
      </c>
    </row>
    <row r="40" spans="1:48" ht="17.25" customHeight="1" thickBot="1" x14ac:dyDescent="0.3">
      <c r="A40" s="93"/>
      <c r="B40" s="66"/>
      <c r="C40" s="66"/>
      <c r="D40" s="10" t="s">
        <v>73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5"/>
      <c r="W40" s="15"/>
      <c r="X40" s="15">
        <v>5</v>
      </c>
      <c r="Y40" s="15"/>
      <c r="Z40" s="15">
        <v>5</v>
      </c>
      <c r="AA40" s="15"/>
      <c r="AB40" s="15">
        <v>5</v>
      </c>
      <c r="AC40" s="15">
        <v>5</v>
      </c>
      <c r="AD40" s="15"/>
      <c r="AE40" s="15">
        <v>3</v>
      </c>
      <c r="AF40" s="15">
        <v>3</v>
      </c>
      <c r="AG40" s="15"/>
      <c r="AH40" s="15">
        <v>3</v>
      </c>
      <c r="AI40" s="15">
        <v>2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>
        <f t="shared" si="0"/>
        <v>31</v>
      </c>
    </row>
    <row r="41" spans="1:48" ht="15.75" thickBot="1" x14ac:dyDescent="0.3">
      <c r="A41" s="93"/>
      <c r="B41" s="10" t="s">
        <v>74</v>
      </c>
      <c r="C41" s="10" t="s">
        <v>75</v>
      </c>
      <c r="D41" s="10"/>
      <c r="E41" s="14"/>
      <c r="F41" s="14"/>
      <c r="G41" s="14"/>
      <c r="H41" s="14"/>
      <c r="I41" s="14"/>
      <c r="J41" s="14"/>
      <c r="K41" s="14"/>
      <c r="L41" s="14"/>
      <c r="M41" s="14"/>
      <c r="N41" s="14">
        <v>36</v>
      </c>
      <c r="O41" s="14"/>
      <c r="P41" s="14"/>
      <c r="Q41" s="14">
        <v>36</v>
      </c>
      <c r="R41" s="14"/>
      <c r="S41" s="14"/>
      <c r="T41" s="14"/>
      <c r="U41" s="14"/>
      <c r="V41" s="15"/>
      <c r="W41" s="15"/>
      <c r="X41" s="15"/>
      <c r="Y41" s="15"/>
      <c r="Z41" s="15"/>
      <c r="AA41" s="15"/>
      <c r="AB41" s="15"/>
      <c r="AC41" s="15"/>
      <c r="AD41" s="15">
        <v>36</v>
      </c>
      <c r="AE41" s="15"/>
      <c r="AF41" s="15"/>
      <c r="AG41" s="15">
        <v>36</v>
      </c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>
        <f t="shared" si="0"/>
        <v>144</v>
      </c>
    </row>
    <row r="42" spans="1:48" ht="15.75" thickBot="1" x14ac:dyDescent="0.3">
      <c r="A42" s="93"/>
      <c r="B42" s="10" t="s">
        <v>76</v>
      </c>
      <c r="C42" s="10" t="s">
        <v>67</v>
      </c>
      <c r="D42" s="10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>
        <v>36</v>
      </c>
      <c r="AO42" s="15">
        <v>36</v>
      </c>
      <c r="AP42" s="15">
        <v>36</v>
      </c>
      <c r="AQ42" s="15">
        <v>36</v>
      </c>
      <c r="AR42" s="15"/>
      <c r="AS42" s="15"/>
      <c r="AT42" s="15"/>
      <c r="AU42" s="15"/>
      <c r="AV42" s="15">
        <f t="shared" si="0"/>
        <v>144</v>
      </c>
    </row>
    <row r="43" spans="1:48" ht="26.25" thickBot="1" x14ac:dyDescent="0.3">
      <c r="A43" s="93"/>
      <c r="B43" s="19" t="s">
        <v>77</v>
      </c>
      <c r="C43" s="61" t="s">
        <v>164</v>
      </c>
      <c r="D43" s="10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56" t="s">
        <v>62</v>
      </c>
      <c r="AU43" s="16"/>
      <c r="AV43" s="15">
        <f t="shared" si="0"/>
        <v>0</v>
      </c>
    </row>
    <row r="44" spans="1:48" ht="18.75" customHeight="1" thickBot="1" x14ac:dyDescent="0.3">
      <c r="A44" s="93"/>
      <c r="B44" s="102" t="s">
        <v>79</v>
      </c>
      <c r="C44" s="132" t="s">
        <v>165</v>
      </c>
      <c r="D44" s="10" t="s">
        <v>81</v>
      </c>
      <c r="E44" s="14">
        <v>2</v>
      </c>
      <c r="F44" s="14">
        <v>4</v>
      </c>
      <c r="G44" s="14">
        <v>4</v>
      </c>
      <c r="H44" s="14"/>
      <c r="I44" s="14">
        <v>2</v>
      </c>
      <c r="J44" s="14">
        <v>8</v>
      </c>
      <c r="K44" s="14"/>
      <c r="L44" s="14"/>
      <c r="M44" s="14"/>
      <c r="N44" s="14"/>
      <c r="O44" s="14"/>
      <c r="P44" s="14">
        <v>6</v>
      </c>
      <c r="Q44" s="14"/>
      <c r="R44" s="14">
        <v>8</v>
      </c>
      <c r="S44" s="14"/>
      <c r="T44" s="14">
        <v>8</v>
      </c>
      <c r="U44" s="14">
        <v>10</v>
      </c>
      <c r="V44" s="15"/>
      <c r="W44" s="15"/>
      <c r="X44" s="15"/>
      <c r="Y44" s="15"/>
      <c r="Z44" s="15"/>
      <c r="AA44" s="15"/>
      <c r="AB44" s="15">
        <v>2</v>
      </c>
      <c r="AC44" s="15">
        <v>4</v>
      </c>
      <c r="AD44" s="15"/>
      <c r="AE44" s="15">
        <v>8</v>
      </c>
      <c r="AF44" s="15">
        <v>10</v>
      </c>
      <c r="AG44" s="15"/>
      <c r="AH44" s="15">
        <v>10</v>
      </c>
      <c r="AI44" s="15">
        <v>14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>
        <f t="shared" si="0"/>
        <v>100</v>
      </c>
    </row>
    <row r="45" spans="1:48" ht="16.5" customHeight="1" thickBot="1" x14ac:dyDescent="0.3">
      <c r="A45" s="93"/>
      <c r="B45" s="103"/>
      <c r="C45" s="132"/>
      <c r="D45" s="10" t="s">
        <v>82</v>
      </c>
      <c r="E45" s="14">
        <v>2</v>
      </c>
      <c r="F45" s="14">
        <v>2</v>
      </c>
      <c r="G45" s="14">
        <v>3</v>
      </c>
      <c r="H45" s="14"/>
      <c r="I45" s="14"/>
      <c r="J45" s="14">
        <v>5</v>
      </c>
      <c r="K45" s="14"/>
      <c r="L45" s="14"/>
      <c r="M45" s="14"/>
      <c r="N45" s="14"/>
      <c r="O45" s="14"/>
      <c r="P45" s="14">
        <v>1</v>
      </c>
      <c r="Q45" s="14"/>
      <c r="R45" s="14">
        <v>3</v>
      </c>
      <c r="S45" s="14"/>
      <c r="T45" s="14">
        <v>6</v>
      </c>
      <c r="U45" s="14">
        <v>5</v>
      </c>
      <c r="V45" s="15"/>
      <c r="W45" s="15"/>
      <c r="X45" s="15"/>
      <c r="Y45" s="15"/>
      <c r="Z45" s="15"/>
      <c r="AA45" s="15"/>
      <c r="AB45" s="15">
        <v>1</v>
      </c>
      <c r="AC45" s="15">
        <v>1</v>
      </c>
      <c r="AD45" s="15"/>
      <c r="AE45" s="15">
        <v>3</v>
      </c>
      <c r="AF45" s="15">
        <v>5</v>
      </c>
      <c r="AG45" s="15"/>
      <c r="AH45" s="15">
        <v>6</v>
      </c>
      <c r="AI45" s="15">
        <v>7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>
        <f t="shared" si="0"/>
        <v>50</v>
      </c>
    </row>
    <row r="46" spans="1:48" ht="15.75" thickBot="1" x14ac:dyDescent="0.3">
      <c r="A46" s="93"/>
      <c r="B46" s="46" t="s">
        <v>85</v>
      </c>
      <c r="C46" s="21" t="s">
        <v>65</v>
      </c>
      <c r="D46" s="4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>
        <v>36</v>
      </c>
      <c r="T46" s="14"/>
      <c r="U46" s="14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>
        <v>36</v>
      </c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f t="shared" si="0"/>
        <v>72</v>
      </c>
    </row>
    <row r="47" spans="1:48" ht="15.75" thickBot="1" x14ac:dyDescent="0.3">
      <c r="A47" s="93"/>
      <c r="B47" s="34" t="s">
        <v>137</v>
      </c>
      <c r="C47" s="55" t="s">
        <v>67</v>
      </c>
      <c r="D47" s="3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>
        <v>36</v>
      </c>
      <c r="AS47" s="15">
        <v>36</v>
      </c>
      <c r="AT47" s="15"/>
      <c r="AU47" s="15"/>
      <c r="AV47" s="15">
        <f t="shared" si="0"/>
        <v>72</v>
      </c>
    </row>
    <row r="48" spans="1:48" ht="15.75" thickBot="1" x14ac:dyDescent="0.3">
      <c r="A48" s="93"/>
      <c r="B48" s="129" t="s">
        <v>98</v>
      </c>
      <c r="C48" s="130" t="s">
        <v>99</v>
      </c>
      <c r="D48" s="10" t="s">
        <v>94</v>
      </c>
      <c r="E48" s="14">
        <v>2</v>
      </c>
      <c r="F48" s="14">
        <v>2</v>
      </c>
      <c r="G48" s="14">
        <v>2</v>
      </c>
      <c r="H48" s="14"/>
      <c r="I48" s="14">
        <v>2</v>
      </c>
      <c r="J48" s="14">
        <v>2</v>
      </c>
      <c r="K48" s="14"/>
      <c r="L48" s="14">
        <v>2</v>
      </c>
      <c r="M48" s="14">
        <v>2</v>
      </c>
      <c r="N48" s="14"/>
      <c r="O48" s="14">
        <v>2</v>
      </c>
      <c r="P48" s="14">
        <v>2</v>
      </c>
      <c r="Q48" s="14"/>
      <c r="R48" s="14">
        <v>2</v>
      </c>
      <c r="S48" s="14"/>
      <c r="T48" s="14">
        <v>2</v>
      </c>
      <c r="U48" s="14">
        <v>2</v>
      </c>
      <c r="V48" s="15"/>
      <c r="W48" s="15"/>
      <c r="X48" s="15">
        <v>2</v>
      </c>
      <c r="Y48" s="15"/>
      <c r="Z48" s="15">
        <v>2</v>
      </c>
      <c r="AA48" s="15"/>
      <c r="AB48" s="15">
        <v>2</v>
      </c>
      <c r="AC48" s="15">
        <v>2</v>
      </c>
      <c r="AD48" s="15"/>
      <c r="AE48" s="15">
        <v>2</v>
      </c>
      <c r="AF48" s="15">
        <v>2</v>
      </c>
      <c r="AG48" s="15"/>
      <c r="AH48" s="15">
        <v>2</v>
      </c>
      <c r="AI48" s="15">
        <v>2</v>
      </c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>
        <f t="shared" si="0"/>
        <v>40</v>
      </c>
    </row>
    <row r="49" spans="1:49" ht="15.75" thickBot="1" x14ac:dyDescent="0.3">
      <c r="A49" s="93"/>
      <c r="B49" s="96"/>
      <c r="C49" s="131"/>
      <c r="D49" s="10" t="s">
        <v>95</v>
      </c>
      <c r="E49" s="14">
        <v>2</v>
      </c>
      <c r="F49" s="14">
        <v>2</v>
      </c>
      <c r="G49" s="14">
        <v>2</v>
      </c>
      <c r="H49" s="14"/>
      <c r="I49" s="14">
        <v>2</v>
      </c>
      <c r="J49" s="14">
        <v>2</v>
      </c>
      <c r="K49" s="14"/>
      <c r="L49" s="14">
        <v>2</v>
      </c>
      <c r="M49" s="14">
        <v>2</v>
      </c>
      <c r="N49" s="14"/>
      <c r="O49" s="14">
        <v>2</v>
      </c>
      <c r="P49" s="14">
        <v>2</v>
      </c>
      <c r="Q49" s="14"/>
      <c r="R49" s="14">
        <v>2</v>
      </c>
      <c r="S49" s="14"/>
      <c r="T49" s="14">
        <v>2</v>
      </c>
      <c r="U49" s="14">
        <v>2</v>
      </c>
      <c r="V49" s="15"/>
      <c r="W49" s="15"/>
      <c r="X49" s="15">
        <v>2</v>
      </c>
      <c r="Y49" s="15"/>
      <c r="Z49" s="15">
        <v>2</v>
      </c>
      <c r="AA49" s="15"/>
      <c r="AB49" s="15">
        <v>2</v>
      </c>
      <c r="AC49" s="15">
        <v>2</v>
      </c>
      <c r="AD49" s="15"/>
      <c r="AE49" s="15">
        <v>2</v>
      </c>
      <c r="AF49" s="15">
        <v>2</v>
      </c>
      <c r="AG49" s="15"/>
      <c r="AH49" s="15">
        <v>2</v>
      </c>
      <c r="AI49" s="15">
        <v>2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>
        <f t="shared" si="0"/>
        <v>40</v>
      </c>
    </row>
    <row r="50" spans="1:49" ht="15.75" thickBot="1" x14ac:dyDescent="0.3">
      <c r="A50" s="133" t="s">
        <v>100</v>
      </c>
      <c r="B50" s="134"/>
      <c r="C50" s="134"/>
      <c r="D50" s="135"/>
      <c r="E50" s="24">
        <f>E12+E14+E16+E18+E20+E24+E30+E34+E37+E41+E44+E46+E48+E22+E35+E42+E47+E32+E39</f>
        <v>36</v>
      </c>
      <c r="F50" s="24">
        <f t="shared" ref="F50:AU50" si="2">F12+F14+F16+F18+F20+F24+F30+F34+F37+F41+F44+F46+F48+F22+F35+F42+F47+F32+F39</f>
        <v>36</v>
      </c>
      <c r="G50" s="24">
        <f t="shared" si="2"/>
        <v>36</v>
      </c>
      <c r="H50" s="24">
        <f t="shared" si="2"/>
        <v>36</v>
      </c>
      <c r="I50" s="24">
        <f t="shared" si="2"/>
        <v>36</v>
      </c>
      <c r="J50" s="24">
        <f t="shared" si="2"/>
        <v>36</v>
      </c>
      <c r="K50" s="24">
        <f t="shared" si="2"/>
        <v>36</v>
      </c>
      <c r="L50" s="24">
        <f t="shared" si="2"/>
        <v>36</v>
      </c>
      <c r="M50" s="24">
        <f t="shared" si="2"/>
        <v>36</v>
      </c>
      <c r="N50" s="24">
        <f t="shared" si="2"/>
        <v>36</v>
      </c>
      <c r="O50" s="24">
        <f t="shared" si="2"/>
        <v>36</v>
      </c>
      <c r="P50" s="24">
        <f t="shared" si="2"/>
        <v>36</v>
      </c>
      <c r="Q50" s="24">
        <f t="shared" si="2"/>
        <v>36</v>
      </c>
      <c r="R50" s="24">
        <f t="shared" si="2"/>
        <v>36</v>
      </c>
      <c r="S50" s="24">
        <f t="shared" si="2"/>
        <v>36</v>
      </c>
      <c r="T50" s="24">
        <f t="shared" si="2"/>
        <v>36</v>
      </c>
      <c r="U50" s="24">
        <f t="shared" si="2"/>
        <v>36</v>
      </c>
      <c r="V50" s="24">
        <f t="shared" si="2"/>
        <v>0</v>
      </c>
      <c r="W50" s="24">
        <f t="shared" si="2"/>
        <v>0</v>
      </c>
      <c r="X50" s="24">
        <f t="shared" si="2"/>
        <v>36</v>
      </c>
      <c r="Y50" s="24">
        <f t="shared" si="2"/>
        <v>36</v>
      </c>
      <c r="Z50" s="24">
        <f t="shared" si="2"/>
        <v>36</v>
      </c>
      <c r="AA50" s="24">
        <f t="shared" si="2"/>
        <v>36</v>
      </c>
      <c r="AB50" s="24">
        <f t="shared" si="2"/>
        <v>36</v>
      </c>
      <c r="AC50" s="24">
        <f t="shared" si="2"/>
        <v>36</v>
      </c>
      <c r="AD50" s="24">
        <f t="shared" si="2"/>
        <v>36</v>
      </c>
      <c r="AE50" s="24">
        <f t="shared" si="2"/>
        <v>36</v>
      </c>
      <c r="AF50" s="24">
        <f t="shared" si="2"/>
        <v>36</v>
      </c>
      <c r="AG50" s="24">
        <f t="shared" si="2"/>
        <v>36</v>
      </c>
      <c r="AH50" s="24">
        <f t="shared" si="2"/>
        <v>36</v>
      </c>
      <c r="AI50" s="24">
        <f t="shared" si="2"/>
        <v>36</v>
      </c>
      <c r="AJ50" s="24">
        <f t="shared" si="2"/>
        <v>36</v>
      </c>
      <c r="AK50" s="24">
        <f t="shared" si="2"/>
        <v>36</v>
      </c>
      <c r="AL50" s="24">
        <f t="shared" si="2"/>
        <v>36</v>
      </c>
      <c r="AM50" s="24">
        <f t="shared" si="2"/>
        <v>36</v>
      </c>
      <c r="AN50" s="24">
        <f t="shared" si="2"/>
        <v>36</v>
      </c>
      <c r="AO50" s="24">
        <f t="shared" si="2"/>
        <v>36</v>
      </c>
      <c r="AP50" s="24">
        <f t="shared" si="2"/>
        <v>36</v>
      </c>
      <c r="AQ50" s="24">
        <f t="shared" si="2"/>
        <v>36</v>
      </c>
      <c r="AR50" s="24">
        <f t="shared" si="2"/>
        <v>36</v>
      </c>
      <c r="AS50" s="24">
        <f t="shared" si="2"/>
        <v>36</v>
      </c>
      <c r="AT50" s="24">
        <f t="shared" si="2"/>
        <v>0</v>
      </c>
      <c r="AU50" s="24">
        <f t="shared" si="2"/>
        <v>0</v>
      </c>
      <c r="AV50" s="24">
        <f>SUM(E50:AU50)</f>
        <v>1404</v>
      </c>
    </row>
    <row r="51" spans="1:49" ht="15.75" thickBot="1" x14ac:dyDescent="0.3">
      <c r="A51" s="126" t="s">
        <v>101</v>
      </c>
      <c r="B51" s="127"/>
      <c r="C51" s="127"/>
      <c r="D51" s="128"/>
      <c r="E51" s="14">
        <f>E13+E15+E17+E19+E21+E25+E31+E38+E45+E49+E23+E33+E40</f>
        <v>18</v>
      </c>
      <c r="F51" s="14">
        <f t="shared" ref="F51:AU51" si="3">F13+F15+F17+F19+F21+F25+F31+F38+F45+F49+F23+F33+F40</f>
        <v>18</v>
      </c>
      <c r="G51" s="14">
        <f t="shared" si="3"/>
        <v>18</v>
      </c>
      <c r="H51" s="14">
        <f t="shared" si="3"/>
        <v>0</v>
      </c>
      <c r="I51" s="14">
        <f t="shared" si="3"/>
        <v>18</v>
      </c>
      <c r="J51" s="14">
        <f t="shared" si="3"/>
        <v>18</v>
      </c>
      <c r="K51" s="14">
        <f t="shared" si="3"/>
        <v>0</v>
      </c>
      <c r="L51" s="14">
        <f t="shared" si="3"/>
        <v>18</v>
      </c>
      <c r="M51" s="14">
        <f t="shared" si="3"/>
        <v>18</v>
      </c>
      <c r="N51" s="14">
        <f t="shared" si="3"/>
        <v>0</v>
      </c>
      <c r="O51" s="14">
        <f t="shared" si="3"/>
        <v>18</v>
      </c>
      <c r="P51" s="14">
        <f t="shared" si="3"/>
        <v>18</v>
      </c>
      <c r="Q51" s="14">
        <f t="shared" si="3"/>
        <v>0</v>
      </c>
      <c r="R51" s="14">
        <f t="shared" si="3"/>
        <v>18</v>
      </c>
      <c r="S51" s="14">
        <f t="shared" si="3"/>
        <v>0</v>
      </c>
      <c r="T51" s="14">
        <f t="shared" si="3"/>
        <v>18</v>
      </c>
      <c r="U51" s="14">
        <f t="shared" si="3"/>
        <v>18</v>
      </c>
      <c r="V51" s="14">
        <f t="shared" si="3"/>
        <v>0</v>
      </c>
      <c r="W51" s="14">
        <f t="shared" si="3"/>
        <v>0</v>
      </c>
      <c r="X51" s="14">
        <f t="shared" si="3"/>
        <v>18</v>
      </c>
      <c r="Y51" s="14">
        <f t="shared" si="3"/>
        <v>0</v>
      </c>
      <c r="Z51" s="14">
        <f t="shared" si="3"/>
        <v>18</v>
      </c>
      <c r="AA51" s="14">
        <f t="shared" si="3"/>
        <v>0</v>
      </c>
      <c r="AB51" s="14">
        <f t="shared" si="3"/>
        <v>18</v>
      </c>
      <c r="AC51" s="14">
        <f t="shared" si="3"/>
        <v>18</v>
      </c>
      <c r="AD51" s="14">
        <f t="shared" si="3"/>
        <v>0</v>
      </c>
      <c r="AE51" s="14">
        <f t="shared" si="3"/>
        <v>18</v>
      </c>
      <c r="AF51" s="14">
        <f t="shared" si="3"/>
        <v>18</v>
      </c>
      <c r="AG51" s="14">
        <f t="shared" si="3"/>
        <v>0</v>
      </c>
      <c r="AH51" s="14">
        <f t="shared" si="3"/>
        <v>18</v>
      </c>
      <c r="AI51" s="14">
        <f t="shared" si="3"/>
        <v>18</v>
      </c>
      <c r="AJ51" s="14">
        <f t="shared" si="3"/>
        <v>0</v>
      </c>
      <c r="AK51" s="14">
        <f t="shared" si="3"/>
        <v>0</v>
      </c>
      <c r="AL51" s="14">
        <f t="shared" si="3"/>
        <v>0</v>
      </c>
      <c r="AM51" s="14">
        <f t="shared" si="3"/>
        <v>0</v>
      </c>
      <c r="AN51" s="14">
        <f t="shared" si="3"/>
        <v>0</v>
      </c>
      <c r="AO51" s="14">
        <f t="shared" si="3"/>
        <v>0</v>
      </c>
      <c r="AP51" s="14">
        <f t="shared" si="3"/>
        <v>0</v>
      </c>
      <c r="AQ51" s="14">
        <f t="shared" si="3"/>
        <v>0</v>
      </c>
      <c r="AR51" s="14">
        <f t="shared" si="3"/>
        <v>0</v>
      </c>
      <c r="AS51" s="14">
        <f t="shared" si="3"/>
        <v>0</v>
      </c>
      <c r="AT51" s="14">
        <f t="shared" si="3"/>
        <v>0</v>
      </c>
      <c r="AU51" s="14">
        <f t="shared" si="3"/>
        <v>0</v>
      </c>
      <c r="AV51" s="15">
        <f>SUM(E51:AU51)</f>
        <v>360</v>
      </c>
    </row>
    <row r="52" spans="1:49" ht="15.75" thickBot="1" x14ac:dyDescent="0.3">
      <c r="A52" s="126" t="s">
        <v>102</v>
      </c>
      <c r="B52" s="127"/>
      <c r="C52" s="127"/>
      <c r="D52" s="128"/>
      <c r="E52" s="14">
        <f>SUM(E50:E51)</f>
        <v>54</v>
      </c>
      <c r="F52" s="14">
        <f t="shared" ref="F52:AU52" si="4">SUM(F50:F51)</f>
        <v>54</v>
      </c>
      <c r="G52" s="14">
        <f t="shared" si="4"/>
        <v>54</v>
      </c>
      <c r="H52" s="14">
        <f t="shared" si="4"/>
        <v>36</v>
      </c>
      <c r="I52" s="14">
        <f t="shared" si="4"/>
        <v>54</v>
      </c>
      <c r="J52" s="14">
        <f t="shared" si="4"/>
        <v>54</v>
      </c>
      <c r="K52" s="14">
        <f t="shared" si="4"/>
        <v>36</v>
      </c>
      <c r="L52" s="14">
        <f t="shared" si="4"/>
        <v>54</v>
      </c>
      <c r="M52" s="14">
        <f t="shared" si="4"/>
        <v>54</v>
      </c>
      <c r="N52" s="14">
        <f t="shared" si="4"/>
        <v>36</v>
      </c>
      <c r="O52" s="14">
        <f t="shared" si="4"/>
        <v>54</v>
      </c>
      <c r="P52" s="14">
        <f t="shared" si="4"/>
        <v>54</v>
      </c>
      <c r="Q52" s="14">
        <f t="shared" si="4"/>
        <v>36</v>
      </c>
      <c r="R52" s="14">
        <f t="shared" si="4"/>
        <v>54</v>
      </c>
      <c r="S52" s="14">
        <f t="shared" si="4"/>
        <v>36</v>
      </c>
      <c r="T52" s="14">
        <f t="shared" si="4"/>
        <v>54</v>
      </c>
      <c r="U52" s="14">
        <f t="shared" si="4"/>
        <v>54</v>
      </c>
      <c r="V52" s="14">
        <f t="shared" si="4"/>
        <v>0</v>
      </c>
      <c r="W52" s="14">
        <f t="shared" si="4"/>
        <v>0</v>
      </c>
      <c r="X52" s="14">
        <f t="shared" si="4"/>
        <v>54</v>
      </c>
      <c r="Y52" s="14">
        <f t="shared" si="4"/>
        <v>36</v>
      </c>
      <c r="Z52" s="14">
        <f t="shared" si="4"/>
        <v>54</v>
      </c>
      <c r="AA52" s="14">
        <f t="shared" si="4"/>
        <v>36</v>
      </c>
      <c r="AB52" s="14">
        <f t="shared" si="4"/>
        <v>54</v>
      </c>
      <c r="AC52" s="14">
        <f t="shared" si="4"/>
        <v>54</v>
      </c>
      <c r="AD52" s="14">
        <f t="shared" si="4"/>
        <v>36</v>
      </c>
      <c r="AE52" s="14">
        <f t="shared" si="4"/>
        <v>54</v>
      </c>
      <c r="AF52" s="14">
        <f t="shared" si="4"/>
        <v>54</v>
      </c>
      <c r="AG52" s="14">
        <f t="shared" si="4"/>
        <v>36</v>
      </c>
      <c r="AH52" s="14">
        <f t="shared" si="4"/>
        <v>54</v>
      </c>
      <c r="AI52" s="14">
        <f t="shared" si="4"/>
        <v>54</v>
      </c>
      <c r="AJ52" s="14">
        <f t="shared" si="4"/>
        <v>36</v>
      </c>
      <c r="AK52" s="14">
        <f t="shared" si="4"/>
        <v>36</v>
      </c>
      <c r="AL52" s="14">
        <f t="shared" si="4"/>
        <v>36</v>
      </c>
      <c r="AM52" s="14">
        <f t="shared" si="4"/>
        <v>36</v>
      </c>
      <c r="AN52" s="14">
        <f t="shared" si="4"/>
        <v>36</v>
      </c>
      <c r="AO52" s="14">
        <f t="shared" si="4"/>
        <v>36</v>
      </c>
      <c r="AP52" s="14">
        <f t="shared" si="4"/>
        <v>36</v>
      </c>
      <c r="AQ52" s="14">
        <f t="shared" si="4"/>
        <v>36</v>
      </c>
      <c r="AR52" s="14">
        <f t="shared" si="4"/>
        <v>36</v>
      </c>
      <c r="AS52" s="14">
        <f t="shared" si="4"/>
        <v>36</v>
      </c>
      <c r="AT52" s="14">
        <f t="shared" si="4"/>
        <v>0</v>
      </c>
      <c r="AU52" s="14">
        <f t="shared" si="4"/>
        <v>0</v>
      </c>
      <c r="AV52" s="15">
        <f>SUM(E52:AU52)</f>
        <v>1764</v>
      </c>
    </row>
    <row r="53" spans="1:49" ht="15.75" thickBot="1" x14ac:dyDescent="0.3">
      <c r="A53" s="5"/>
      <c r="B53" s="126" t="s">
        <v>103</v>
      </c>
      <c r="C53" s="127"/>
      <c r="D53" s="128"/>
      <c r="E53" s="14">
        <v>1</v>
      </c>
      <c r="F53" s="14">
        <v>2</v>
      </c>
      <c r="G53" s="14">
        <v>3</v>
      </c>
      <c r="H53" s="14">
        <v>4</v>
      </c>
      <c r="I53" s="14">
        <v>5</v>
      </c>
      <c r="J53" s="14">
        <v>6</v>
      </c>
      <c r="K53" s="14">
        <v>7</v>
      </c>
      <c r="L53" s="14">
        <v>8</v>
      </c>
      <c r="M53" s="14">
        <v>9</v>
      </c>
      <c r="N53" s="14">
        <v>10</v>
      </c>
      <c r="O53" s="14">
        <v>11</v>
      </c>
      <c r="P53" s="14">
        <v>12</v>
      </c>
      <c r="Q53" s="14">
        <v>13</v>
      </c>
      <c r="R53" s="14">
        <v>14</v>
      </c>
      <c r="S53" s="14">
        <v>15</v>
      </c>
      <c r="T53" s="14">
        <v>16</v>
      </c>
      <c r="U53" s="14">
        <v>17</v>
      </c>
      <c r="V53" s="14">
        <v>18</v>
      </c>
      <c r="W53" s="14">
        <v>19</v>
      </c>
      <c r="X53" s="14">
        <v>20</v>
      </c>
      <c r="Y53" s="14">
        <v>21</v>
      </c>
      <c r="Z53" s="14">
        <v>22</v>
      </c>
      <c r="AA53" s="14">
        <v>23</v>
      </c>
      <c r="AB53" s="14">
        <v>24</v>
      </c>
      <c r="AC53" s="14">
        <v>25</v>
      </c>
      <c r="AD53" s="14">
        <v>26</v>
      </c>
      <c r="AE53" s="14">
        <v>27</v>
      </c>
      <c r="AF53" s="14">
        <v>28</v>
      </c>
      <c r="AG53" s="14">
        <v>29</v>
      </c>
      <c r="AH53" s="14">
        <v>30</v>
      </c>
      <c r="AI53" s="14">
        <v>31</v>
      </c>
      <c r="AJ53" s="14">
        <v>32</v>
      </c>
      <c r="AK53" s="14">
        <v>33</v>
      </c>
      <c r="AL53" s="14">
        <v>34</v>
      </c>
      <c r="AM53" s="14">
        <v>35</v>
      </c>
      <c r="AN53" s="14">
        <v>36</v>
      </c>
      <c r="AO53" s="14">
        <v>37</v>
      </c>
      <c r="AP53" s="14">
        <v>38</v>
      </c>
      <c r="AQ53" s="14">
        <v>39</v>
      </c>
      <c r="AR53" s="14">
        <v>40</v>
      </c>
      <c r="AS53" s="14">
        <v>41</v>
      </c>
      <c r="AT53" s="14">
        <v>42</v>
      </c>
      <c r="AU53" s="14">
        <v>43</v>
      </c>
      <c r="AV53" s="15"/>
    </row>
    <row r="56" spans="1:49" x14ac:dyDescent="0.25">
      <c r="C56" t="s">
        <v>144</v>
      </c>
    </row>
    <row r="58" spans="1:49" ht="36.75" customHeight="1" x14ac:dyDescent="0.25"/>
    <row r="59" spans="1:49" ht="30.75" customHeight="1" thickBot="1" x14ac:dyDescent="0.3">
      <c r="A59" s="26"/>
      <c r="B59" s="26"/>
      <c r="C59" s="27" t="s">
        <v>154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</row>
    <row r="60" spans="1:49" ht="15.75" customHeight="1" thickTop="1" thickBot="1" x14ac:dyDescent="0.3">
      <c r="A60" s="112" t="s">
        <v>0</v>
      </c>
      <c r="B60" s="71" t="s">
        <v>1</v>
      </c>
      <c r="C60" s="75" t="s">
        <v>2</v>
      </c>
      <c r="D60" s="78" t="s">
        <v>3</v>
      </c>
      <c r="E60" s="81" t="s">
        <v>5</v>
      </c>
      <c r="F60" s="81"/>
      <c r="G60" s="81"/>
      <c r="H60" s="81"/>
      <c r="I60" s="82" t="s">
        <v>7</v>
      </c>
      <c r="J60" s="83"/>
      <c r="K60" s="83"/>
      <c r="L60" s="84"/>
      <c r="M60" s="85" t="s">
        <v>8</v>
      </c>
      <c r="N60" s="86"/>
      <c r="O60" s="86"/>
      <c r="P60" s="86"/>
      <c r="Q60" s="87"/>
      <c r="R60" s="88" t="s">
        <v>127</v>
      </c>
      <c r="S60" s="89"/>
      <c r="T60" s="89"/>
      <c r="U60" s="90"/>
      <c r="V60" s="91" t="s">
        <v>128</v>
      </c>
      <c r="W60" s="89"/>
      <c r="X60" s="89"/>
      <c r="Y60" s="89"/>
      <c r="Z60" s="90"/>
      <c r="AA60" s="91" t="s">
        <v>129</v>
      </c>
      <c r="AB60" s="89"/>
      <c r="AC60" s="89"/>
      <c r="AD60" s="90"/>
      <c r="AE60" s="91" t="s">
        <v>130</v>
      </c>
      <c r="AF60" s="89"/>
      <c r="AG60" s="89"/>
      <c r="AH60" s="90"/>
      <c r="AI60" s="91" t="s">
        <v>131</v>
      </c>
      <c r="AJ60" s="89"/>
      <c r="AK60" s="89"/>
      <c r="AL60" s="89"/>
      <c r="AM60" s="90"/>
      <c r="AN60" s="91" t="s">
        <v>132</v>
      </c>
      <c r="AO60" s="109"/>
      <c r="AP60" s="109"/>
      <c r="AQ60" s="110"/>
      <c r="AR60" s="91" t="s">
        <v>133</v>
      </c>
      <c r="AS60" s="89"/>
      <c r="AT60" s="89"/>
      <c r="AU60" s="90"/>
      <c r="AV60" s="106" t="s">
        <v>22</v>
      </c>
      <c r="AW60" s="3"/>
    </row>
    <row r="61" spans="1:49" ht="16.5" thickTop="1" thickBot="1" x14ac:dyDescent="0.3">
      <c r="A61" s="113"/>
      <c r="B61" s="72"/>
      <c r="C61" s="76"/>
      <c r="D61" s="79"/>
      <c r="E61" s="47">
        <v>3</v>
      </c>
      <c r="F61" s="47">
        <v>10</v>
      </c>
      <c r="G61" s="47">
        <v>17</v>
      </c>
      <c r="H61" s="47">
        <v>24</v>
      </c>
      <c r="I61" s="47">
        <v>1</v>
      </c>
      <c r="J61" s="47">
        <v>8</v>
      </c>
      <c r="K61" s="47">
        <v>15</v>
      </c>
      <c r="L61" s="48">
        <v>22</v>
      </c>
      <c r="M61" s="48">
        <v>29</v>
      </c>
      <c r="N61" s="48">
        <v>5</v>
      </c>
      <c r="O61" s="48">
        <v>12</v>
      </c>
      <c r="P61" s="48">
        <v>19</v>
      </c>
      <c r="Q61" s="47">
        <v>26</v>
      </c>
      <c r="R61" s="47">
        <v>3</v>
      </c>
      <c r="S61" s="47">
        <v>10</v>
      </c>
      <c r="T61" s="47">
        <v>17</v>
      </c>
      <c r="U61" s="47">
        <v>24</v>
      </c>
      <c r="V61" s="49">
        <v>31</v>
      </c>
      <c r="W61" s="47">
        <v>7</v>
      </c>
      <c r="X61" s="47">
        <v>14</v>
      </c>
      <c r="Y61" s="47">
        <v>21</v>
      </c>
      <c r="Z61" s="47">
        <v>28</v>
      </c>
      <c r="AA61" s="47">
        <v>4</v>
      </c>
      <c r="AB61" s="47">
        <v>11</v>
      </c>
      <c r="AC61" s="47">
        <v>18</v>
      </c>
      <c r="AD61" s="47">
        <v>25</v>
      </c>
      <c r="AE61" s="47">
        <v>4</v>
      </c>
      <c r="AF61" s="47">
        <v>11</v>
      </c>
      <c r="AG61" s="47">
        <v>18</v>
      </c>
      <c r="AH61" s="47">
        <v>25</v>
      </c>
      <c r="AI61" s="47">
        <v>1</v>
      </c>
      <c r="AJ61" s="47">
        <v>8</v>
      </c>
      <c r="AK61" s="47">
        <v>15</v>
      </c>
      <c r="AL61" s="47">
        <v>22</v>
      </c>
      <c r="AM61" s="47">
        <v>29</v>
      </c>
      <c r="AN61" s="47">
        <v>6</v>
      </c>
      <c r="AO61" s="47">
        <v>13</v>
      </c>
      <c r="AP61" s="47">
        <v>20</v>
      </c>
      <c r="AQ61" s="47">
        <v>27</v>
      </c>
      <c r="AR61" s="47">
        <v>3</v>
      </c>
      <c r="AS61" s="47">
        <v>10</v>
      </c>
      <c r="AT61" s="47">
        <v>17</v>
      </c>
      <c r="AU61" s="47">
        <v>24</v>
      </c>
      <c r="AV61" s="107"/>
      <c r="AW61" s="3"/>
    </row>
    <row r="62" spans="1:49" ht="16.5" customHeight="1" thickTop="1" thickBot="1" x14ac:dyDescent="0.3">
      <c r="A62" s="92" t="s">
        <v>23</v>
      </c>
      <c r="B62" s="73"/>
      <c r="C62" s="76"/>
      <c r="D62" s="79"/>
      <c r="E62" s="50">
        <v>8</v>
      </c>
      <c r="F62" s="50">
        <v>15</v>
      </c>
      <c r="G62" s="50">
        <v>22</v>
      </c>
      <c r="H62" s="50">
        <v>29</v>
      </c>
      <c r="I62" s="50">
        <v>6</v>
      </c>
      <c r="J62" s="50">
        <v>13</v>
      </c>
      <c r="K62" s="50">
        <v>20</v>
      </c>
      <c r="L62" s="50">
        <v>27</v>
      </c>
      <c r="M62" s="50">
        <v>3</v>
      </c>
      <c r="N62" s="50">
        <v>10</v>
      </c>
      <c r="O62" s="50">
        <v>17</v>
      </c>
      <c r="P62" s="50">
        <v>24</v>
      </c>
      <c r="Q62" s="50">
        <v>1</v>
      </c>
      <c r="R62" s="50">
        <v>8</v>
      </c>
      <c r="S62" s="50">
        <v>15</v>
      </c>
      <c r="T62" s="50">
        <v>22</v>
      </c>
      <c r="U62" s="50">
        <v>29</v>
      </c>
      <c r="V62" s="58">
        <v>5</v>
      </c>
      <c r="W62" s="50">
        <v>12</v>
      </c>
      <c r="X62" s="50">
        <v>19</v>
      </c>
      <c r="Y62" s="50">
        <v>26</v>
      </c>
      <c r="Z62" s="50">
        <v>2</v>
      </c>
      <c r="AA62" s="50">
        <v>9</v>
      </c>
      <c r="AB62" s="50">
        <v>16</v>
      </c>
      <c r="AC62" s="50">
        <v>23</v>
      </c>
      <c r="AD62" s="50">
        <v>2</v>
      </c>
      <c r="AE62" s="50">
        <v>9</v>
      </c>
      <c r="AF62" s="50">
        <v>16</v>
      </c>
      <c r="AG62" s="50">
        <v>23</v>
      </c>
      <c r="AH62" s="50">
        <v>30</v>
      </c>
      <c r="AI62" s="50">
        <v>6</v>
      </c>
      <c r="AJ62" s="50">
        <v>13</v>
      </c>
      <c r="AK62" s="50">
        <v>20</v>
      </c>
      <c r="AL62" s="50">
        <v>27</v>
      </c>
      <c r="AM62" s="50">
        <v>4</v>
      </c>
      <c r="AN62" s="50">
        <v>11</v>
      </c>
      <c r="AO62" s="50">
        <v>18</v>
      </c>
      <c r="AP62" s="50">
        <v>25</v>
      </c>
      <c r="AQ62" s="50">
        <v>1</v>
      </c>
      <c r="AR62" s="50">
        <v>8</v>
      </c>
      <c r="AS62" s="50">
        <v>15</v>
      </c>
      <c r="AT62" s="50">
        <v>22</v>
      </c>
      <c r="AU62" s="50">
        <v>29</v>
      </c>
      <c r="AV62" s="123"/>
    </row>
    <row r="63" spans="1:49" ht="15.75" thickTop="1" x14ac:dyDescent="0.25">
      <c r="A63" s="93"/>
      <c r="B63" s="73"/>
      <c r="C63" s="76"/>
      <c r="D63" s="79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111" t="s">
        <v>134</v>
      </c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116"/>
    </row>
    <row r="64" spans="1:49" x14ac:dyDescent="0.25">
      <c r="A64" s="93"/>
      <c r="B64" s="73"/>
      <c r="C64" s="76"/>
      <c r="D64" s="79"/>
      <c r="E64" s="51">
        <v>36</v>
      </c>
      <c r="F64" s="51">
        <v>37</v>
      </c>
      <c r="G64" s="51">
        <v>38</v>
      </c>
      <c r="H64" s="51">
        <v>39</v>
      </c>
      <c r="I64" s="51">
        <v>40</v>
      </c>
      <c r="J64" s="51">
        <v>41</v>
      </c>
      <c r="K64" s="51">
        <v>42</v>
      </c>
      <c r="L64" s="51">
        <v>43</v>
      </c>
      <c r="M64" s="51">
        <v>44</v>
      </c>
      <c r="N64" s="51">
        <v>45</v>
      </c>
      <c r="O64" s="51">
        <v>46</v>
      </c>
      <c r="P64" s="51">
        <v>47</v>
      </c>
      <c r="Q64" s="51">
        <v>48</v>
      </c>
      <c r="R64" s="51">
        <v>49</v>
      </c>
      <c r="S64" s="51">
        <v>50</v>
      </c>
      <c r="T64" s="51">
        <v>51</v>
      </c>
      <c r="U64" s="51">
        <v>52</v>
      </c>
      <c r="V64" s="51">
        <v>53</v>
      </c>
      <c r="W64" s="51">
        <v>1</v>
      </c>
      <c r="X64" s="57">
        <v>2</v>
      </c>
      <c r="Y64" s="57">
        <v>3</v>
      </c>
      <c r="Z64" s="57">
        <v>4</v>
      </c>
      <c r="AA64" s="57">
        <v>5</v>
      </c>
      <c r="AB64" s="57">
        <v>6</v>
      </c>
      <c r="AC64" s="57">
        <v>7</v>
      </c>
      <c r="AD64" s="57">
        <v>8</v>
      </c>
      <c r="AE64" s="57">
        <v>9</v>
      </c>
      <c r="AF64" s="57">
        <v>10</v>
      </c>
      <c r="AG64" s="57">
        <v>11</v>
      </c>
      <c r="AH64" s="57">
        <v>12</v>
      </c>
      <c r="AI64" s="57">
        <v>13</v>
      </c>
      <c r="AJ64" s="57">
        <v>14</v>
      </c>
      <c r="AK64" s="57">
        <v>15</v>
      </c>
      <c r="AL64" s="57">
        <v>16</v>
      </c>
      <c r="AM64" s="57">
        <v>17</v>
      </c>
      <c r="AN64" s="57">
        <v>18</v>
      </c>
      <c r="AO64" s="57">
        <v>19</v>
      </c>
      <c r="AP64" s="57">
        <v>20</v>
      </c>
      <c r="AQ64" s="57">
        <v>21</v>
      </c>
      <c r="AR64" s="57">
        <v>22</v>
      </c>
      <c r="AS64" s="57">
        <v>23</v>
      </c>
      <c r="AT64" s="57">
        <v>24</v>
      </c>
      <c r="AU64" s="57">
        <v>25</v>
      </c>
      <c r="AV64" s="116"/>
    </row>
    <row r="65" spans="1:48" ht="24.75" x14ac:dyDescent="0.25">
      <c r="A65" s="93"/>
      <c r="B65" s="73"/>
      <c r="C65" s="76"/>
      <c r="D65" s="79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1" t="s">
        <v>136</v>
      </c>
      <c r="W65" s="51" t="s">
        <v>136</v>
      </c>
      <c r="X65" s="111" t="s">
        <v>135</v>
      </c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 t="s">
        <v>142</v>
      </c>
      <c r="AU65" s="54" t="s">
        <v>143</v>
      </c>
      <c r="AV65" s="116"/>
    </row>
    <row r="66" spans="1:48" ht="15.75" thickBot="1" x14ac:dyDescent="0.3">
      <c r="A66" s="93"/>
      <c r="B66" s="74"/>
      <c r="C66" s="77"/>
      <c r="D66" s="80"/>
      <c r="E66" s="52">
        <v>1</v>
      </c>
      <c r="F66" s="52">
        <v>2</v>
      </c>
      <c r="G66" s="52">
        <v>3</v>
      </c>
      <c r="H66" s="52">
        <v>4</v>
      </c>
      <c r="I66" s="52">
        <v>5</v>
      </c>
      <c r="J66" s="52">
        <v>6</v>
      </c>
      <c r="K66" s="52">
        <v>7</v>
      </c>
      <c r="L66" s="52">
        <v>8</v>
      </c>
      <c r="M66" s="52">
        <v>9</v>
      </c>
      <c r="N66" s="52">
        <v>10</v>
      </c>
      <c r="O66" s="52">
        <v>11</v>
      </c>
      <c r="P66" s="52">
        <v>12</v>
      </c>
      <c r="Q66" s="52">
        <v>13</v>
      </c>
      <c r="R66" s="52">
        <v>14</v>
      </c>
      <c r="S66" s="52">
        <v>15</v>
      </c>
      <c r="T66" s="52">
        <v>16</v>
      </c>
      <c r="U66" s="52">
        <v>17</v>
      </c>
      <c r="V66" s="52">
        <v>18</v>
      </c>
      <c r="W66" s="52">
        <v>19</v>
      </c>
      <c r="X66" s="52">
        <v>20</v>
      </c>
      <c r="Y66" s="52">
        <v>21</v>
      </c>
      <c r="Z66" s="52">
        <v>22</v>
      </c>
      <c r="AA66" s="52">
        <v>23</v>
      </c>
      <c r="AB66" s="52">
        <v>24</v>
      </c>
      <c r="AC66" s="52">
        <v>25</v>
      </c>
      <c r="AD66" s="52">
        <v>26</v>
      </c>
      <c r="AE66" s="52">
        <v>27</v>
      </c>
      <c r="AF66" s="52">
        <v>28</v>
      </c>
      <c r="AG66" s="52">
        <v>29</v>
      </c>
      <c r="AH66" s="52">
        <v>30</v>
      </c>
      <c r="AI66" s="52">
        <v>31</v>
      </c>
      <c r="AJ66" s="52">
        <v>32</v>
      </c>
      <c r="AK66" s="52">
        <v>33</v>
      </c>
      <c r="AL66" s="52">
        <v>34</v>
      </c>
      <c r="AM66" s="52">
        <v>35</v>
      </c>
      <c r="AN66" s="52">
        <v>36</v>
      </c>
      <c r="AO66" s="52">
        <v>37</v>
      </c>
      <c r="AP66" s="52">
        <v>38</v>
      </c>
      <c r="AQ66" s="52">
        <v>39</v>
      </c>
      <c r="AR66" s="52">
        <v>40</v>
      </c>
      <c r="AS66" s="52">
        <v>41</v>
      </c>
      <c r="AT66" s="52">
        <v>42</v>
      </c>
      <c r="AU66" s="52">
        <v>43</v>
      </c>
      <c r="AV66" s="117"/>
    </row>
    <row r="67" spans="1:48" ht="15.75" thickBot="1" x14ac:dyDescent="0.3">
      <c r="A67" s="93"/>
      <c r="B67" s="6"/>
      <c r="C67" s="44"/>
      <c r="D67" s="8"/>
      <c r="E67" s="9">
        <v>1</v>
      </c>
      <c r="F67" s="9">
        <v>2</v>
      </c>
      <c r="G67" s="9">
        <v>3</v>
      </c>
      <c r="H67" s="9">
        <v>4</v>
      </c>
      <c r="I67" s="9">
        <v>5</v>
      </c>
      <c r="J67" s="9">
        <v>6</v>
      </c>
      <c r="K67" s="9">
        <v>7</v>
      </c>
      <c r="L67" s="9">
        <v>8</v>
      </c>
      <c r="M67" s="9">
        <v>9</v>
      </c>
      <c r="N67" s="9">
        <v>10</v>
      </c>
      <c r="O67" s="9">
        <v>11</v>
      </c>
      <c r="P67" s="9">
        <v>12</v>
      </c>
      <c r="Q67" s="9">
        <v>13</v>
      </c>
      <c r="R67" s="9">
        <v>14</v>
      </c>
      <c r="S67" s="9">
        <v>15</v>
      </c>
      <c r="T67" s="9">
        <v>16</v>
      </c>
      <c r="U67" s="9">
        <v>17</v>
      </c>
      <c r="V67" s="9">
        <v>18</v>
      </c>
      <c r="W67" s="9">
        <v>19</v>
      </c>
      <c r="X67" s="9">
        <v>20</v>
      </c>
      <c r="Y67" s="9">
        <v>21</v>
      </c>
      <c r="Z67" s="9">
        <v>22</v>
      </c>
      <c r="AA67" s="9">
        <v>23</v>
      </c>
      <c r="AB67" s="9">
        <v>24</v>
      </c>
      <c r="AC67" s="9">
        <v>25</v>
      </c>
      <c r="AD67" s="9">
        <v>26</v>
      </c>
      <c r="AE67" s="9">
        <v>27</v>
      </c>
      <c r="AF67" s="9">
        <v>28</v>
      </c>
      <c r="AG67" s="9">
        <v>29</v>
      </c>
      <c r="AH67" s="9">
        <v>30</v>
      </c>
      <c r="AI67" s="9">
        <v>31</v>
      </c>
      <c r="AJ67" s="9">
        <v>32</v>
      </c>
      <c r="AK67" s="9">
        <v>33</v>
      </c>
      <c r="AL67" s="9">
        <v>34</v>
      </c>
      <c r="AM67" s="9">
        <v>35</v>
      </c>
      <c r="AN67" s="9">
        <v>36</v>
      </c>
      <c r="AO67" s="9">
        <v>37</v>
      </c>
      <c r="AP67" s="9">
        <v>38</v>
      </c>
      <c r="AQ67" s="9">
        <v>39</v>
      </c>
      <c r="AR67" s="9">
        <v>40</v>
      </c>
      <c r="AS67" s="9">
        <v>41</v>
      </c>
      <c r="AT67" s="9">
        <v>42</v>
      </c>
      <c r="AU67" s="9">
        <v>43</v>
      </c>
      <c r="AV67" s="9" t="s">
        <v>138</v>
      </c>
    </row>
    <row r="68" spans="1:48" ht="16.5" thickTop="1" thickBot="1" x14ac:dyDescent="0.3">
      <c r="A68" s="93"/>
      <c r="B68" s="95" t="s">
        <v>46</v>
      </c>
      <c r="C68" s="124" t="s">
        <v>47</v>
      </c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29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45"/>
      <c r="AS68" s="45"/>
      <c r="AT68" s="45"/>
      <c r="AU68" s="45"/>
      <c r="AV68" s="12"/>
    </row>
    <row r="69" spans="1:48" ht="15.75" thickBot="1" x14ac:dyDescent="0.3">
      <c r="A69" s="93"/>
      <c r="B69" s="96"/>
      <c r="C69" s="125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1:48" ht="15.75" thickBot="1" x14ac:dyDescent="0.3">
      <c r="A70" s="93"/>
      <c r="B70" s="65" t="s">
        <v>48</v>
      </c>
      <c r="C70" s="99" t="s">
        <v>146</v>
      </c>
      <c r="D70" s="10" t="s">
        <v>50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 t="s">
        <v>123</v>
      </c>
      <c r="V70" s="41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 t="s">
        <v>167</v>
      </c>
    </row>
    <row r="71" spans="1:48" ht="15.75" thickBot="1" x14ac:dyDescent="0.3">
      <c r="A71" s="93"/>
      <c r="B71" s="66"/>
      <c r="C71" s="100"/>
      <c r="D71" s="10" t="s">
        <v>51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</row>
    <row r="72" spans="1:48" ht="15.75" thickBot="1" x14ac:dyDescent="0.3">
      <c r="A72" s="93"/>
      <c r="B72" s="65" t="s">
        <v>52</v>
      </c>
      <c r="C72" s="99" t="s">
        <v>147</v>
      </c>
      <c r="D72" s="10" t="s">
        <v>50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 t="s">
        <v>108</v>
      </c>
      <c r="V72" s="41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 t="s">
        <v>140</v>
      </c>
    </row>
    <row r="73" spans="1:48" ht="15.75" thickBot="1" x14ac:dyDescent="0.3">
      <c r="A73" s="93"/>
      <c r="B73" s="66"/>
      <c r="C73" s="100"/>
      <c r="D73" s="10" t="s">
        <v>51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</row>
    <row r="74" spans="1:48" ht="15.75" customHeight="1" thickBot="1" x14ac:dyDescent="0.3">
      <c r="A74" s="93"/>
      <c r="B74" s="65" t="s">
        <v>54</v>
      </c>
      <c r="C74" s="65" t="s">
        <v>148</v>
      </c>
      <c r="D74" s="10" t="s">
        <v>50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 t="s">
        <v>108</v>
      </c>
      <c r="V74" s="41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 t="s">
        <v>140</v>
      </c>
    </row>
    <row r="75" spans="1:48" ht="15.75" thickBot="1" x14ac:dyDescent="0.3">
      <c r="A75" s="93"/>
      <c r="B75" s="66"/>
      <c r="C75" s="66"/>
      <c r="D75" s="10" t="s">
        <v>51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</row>
    <row r="76" spans="1:48" ht="15.75" customHeight="1" thickBot="1" x14ac:dyDescent="0.3">
      <c r="A76" s="93"/>
      <c r="B76" s="65" t="s">
        <v>56</v>
      </c>
      <c r="C76" s="65" t="s">
        <v>149</v>
      </c>
      <c r="D76" s="10" t="s">
        <v>50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 t="s">
        <v>108</v>
      </c>
      <c r="V76" s="42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 t="s">
        <v>140</v>
      </c>
    </row>
    <row r="77" spans="1:48" ht="15.75" thickBot="1" x14ac:dyDescent="0.3">
      <c r="A77" s="93"/>
      <c r="B77" s="66"/>
      <c r="C77" s="66"/>
      <c r="D77" s="10" t="s">
        <v>51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</row>
    <row r="78" spans="1:48" ht="15.75" thickBot="1" x14ac:dyDescent="0.3">
      <c r="A78" s="93"/>
      <c r="B78" s="65" t="s">
        <v>57</v>
      </c>
      <c r="C78" s="99" t="s">
        <v>150</v>
      </c>
      <c r="D78" s="10" t="s">
        <v>50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30"/>
      <c r="AO78" s="15"/>
      <c r="AP78" s="15"/>
      <c r="AQ78" s="15"/>
      <c r="AR78" s="15"/>
      <c r="AS78" s="15"/>
      <c r="AT78" s="15" t="s">
        <v>108</v>
      </c>
      <c r="AU78" s="15"/>
      <c r="AV78" s="15" t="s">
        <v>140</v>
      </c>
    </row>
    <row r="79" spans="1:48" ht="15.75" thickBot="1" x14ac:dyDescent="0.3">
      <c r="A79" s="93"/>
      <c r="B79" s="101"/>
      <c r="C79" s="120"/>
      <c r="D79" s="10" t="s">
        <v>51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</row>
    <row r="80" spans="1:48" ht="15.75" thickBot="1" x14ac:dyDescent="0.3">
      <c r="A80" s="93"/>
      <c r="B80" s="136" t="s">
        <v>145</v>
      </c>
      <c r="C80" s="138" t="s">
        <v>58</v>
      </c>
      <c r="D80" s="10" t="s">
        <v>50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 t="s">
        <v>108</v>
      </c>
      <c r="AU80" s="15"/>
      <c r="AV80" s="15" t="s">
        <v>140</v>
      </c>
    </row>
    <row r="81" spans="1:48" ht="15.75" thickBot="1" x14ac:dyDescent="0.3">
      <c r="A81" s="93"/>
      <c r="B81" s="137"/>
      <c r="C81" s="139"/>
      <c r="D81" s="10" t="s">
        <v>51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</row>
    <row r="82" spans="1:48" ht="15.75" thickBot="1" x14ac:dyDescent="0.3">
      <c r="A82" s="94"/>
      <c r="B82" s="101" t="s">
        <v>151</v>
      </c>
      <c r="C82" s="99" t="s">
        <v>155</v>
      </c>
      <c r="D82" s="34" t="s">
        <v>50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 t="s">
        <v>108</v>
      </c>
      <c r="AU82" s="15"/>
      <c r="AV82" s="15" t="s">
        <v>140</v>
      </c>
    </row>
    <row r="83" spans="1:48" ht="15.75" thickBot="1" x14ac:dyDescent="0.3">
      <c r="A83" s="94"/>
      <c r="B83" s="66"/>
      <c r="C83" s="100"/>
      <c r="D83" s="10" t="s">
        <v>51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</row>
    <row r="84" spans="1:48" ht="15.75" thickBot="1" x14ac:dyDescent="0.3">
      <c r="A84" s="93"/>
      <c r="B84" s="129" t="s">
        <v>115</v>
      </c>
      <c r="C84" s="140" t="s">
        <v>116</v>
      </c>
      <c r="D84" s="12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</row>
    <row r="85" spans="1:48" ht="15.75" thickBot="1" x14ac:dyDescent="0.3">
      <c r="A85" s="93"/>
      <c r="B85" s="96"/>
      <c r="C85" s="122"/>
      <c r="D85" s="12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</row>
    <row r="86" spans="1:48" ht="14.25" customHeight="1" thickBot="1" x14ac:dyDescent="0.3">
      <c r="A86" s="93"/>
      <c r="B86" s="95" t="s">
        <v>59</v>
      </c>
      <c r="C86" s="121" t="s">
        <v>60</v>
      </c>
      <c r="D86" s="12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</row>
    <row r="87" spans="1:48" ht="14.25" customHeight="1" thickBot="1" x14ac:dyDescent="0.3">
      <c r="A87" s="93"/>
      <c r="B87" s="96"/>
      <c r="C87" s="122"/>
      <c r="D87" s="12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</row>
    <row r="88" spans="1:48" ht="24" customHeight="1" thickBot="1" x14ac:dyDescent="0.3">
      <c r="A88" s="93"/>
      <c r="B88" s="95" t="s">
        <v>61</v>
      </c>
      <c r="C88" s="104" t="s">
        <v>156</v>
      </c>
      <c r="D88" s="12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56" t="s">
        <v>62</v>
      </c>
      <c r="AU88" s="16"/>
      <c r="AV88" s="15" t="s">
        <v>152</v>
      </c>
    </row>
    <row r="89" spans="1:48" ht="22.5" customHeight="1" thickBot="1" x14ac:dyDescent="0.3">
      <c r="A89" s="93"/>
      <c r="B89" s="96"/>
      <c r="C89" s="105"/>
      <c r="D89" s="12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</row>
    <row r="90" spans="1:48" ht="15.75" customHeight="1" thickBot="1" x14ac:dyDescent="0.3">
      <c r="A90" s="93"/>
      <c r="B90" s="65" t="s">
        <v>63</v>
      </c>
      <c r="C90" s="118" t="s">
        <v>157</v>
      </c>
      <c r="D90" s="10" t="s">
        <v>50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 t="s">
        <v>108</v>
      </c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 t="s">
        <v>140</v>
      </c>
    </row>
    <row r="91" spans="1:48" ht="15.75" thickBot="1" x14ac:dyDescent="0.3">
      <c r="A91" s="93"/>
      <c r="B91" s="66"/>
      <c r="C91" s="119"/>
      <c r="D91" s="10" t="s">
        <v>51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</row>
    <row r="92" spans="1:48" ht="15.75" customHeight="1" thickBot="1" x14ac:dyDescent="0.3">
      <c r="A92" s="93"/>
      <c r="B92" s="65" t="s">
        <v>158</v>
      </c>
      <c r="C92" s="118" t="s">
        <v>159</v>
      </c>
      <c r="D92" s="10" t="s">
        <v>50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 t="s">
        <v>108</v>
      </c>
      <c r="AU92" s="15"/>
      <c r="AV92" s="15" t="s">
        <v>140</v>
      </c>
    </row>
    <row r="93" spans="1:48" ht="15.75" thickBot="1" x14ac:dyDescent="0.3">
      <c r="A93" s="93"/>
      <c r="B93" s="66"/>
      <c r="C93" s="119"/>
      <c r="D93" s="10" t="s">
        <v>51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</row>
    <row r="94" spans="1:48" ht="15.75" thickBot="1" x14ac:dyDescent="0.3">
      <c r="A94" s="93"/>
      <c r="B94" s="10" t="s">
        <v>64</v>
      </c>
      <c r="C94" s="17" t="s">
        <v>65</v>
      </c>
      <c r="D94" s="12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 t="s">
        <v>108</v>
      </c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 t="s">
        <v>108</v>
      </c>
      <c r="AU94" s="15"/>
      <c r="AV94" s="15" t="s">
        <v>168</v>
      </c>
    </row>
    <row r="95" spans="1:48" ht="15.75" thickBot="1" x14ac:dyDescent="0.3">
      <c r="A95" s="93"/>
      <c r="B95" s="10" t="s">
        <v>66</v>
      </c>
      <c r="C95" s="17" t="s">
        <v>67</v>
      </c>
      <c r="D95" s="32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 t="s">
        <v>108</v>
      </c>
      <c r="AU95" s="15"/>
      <c r="AV95" s="15" t="s">
        <v>140</v>
      </c>
    </row>
    <row r="96" spans="1:48" ht="15.75" thickBot="1" x14ac:dyDescent="0.3">
      <c r="A96" s="93"/>
      <c r="B96" s="19" t="s">
        <v>68</v>
      </c>
      <c r="C96" s="20" t="s">
        <v>161</v>
      </c>
      <c r="D96" s="32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56" t="s">
        <v>62</v>
      </c>
      <c r="AU96" s="16"/>
      <c r="AV96" s="15" t="s">
        <v>152</v>
      </c>
    </row>
    <row r="97" spans="1:48" ht="15.75" customHeight="1" thickBot="1" x14ac:dyDescent="0.3">
      <c r="A97" s="93"/>
      <c r="B97" s="65" t="s">
        <v>70</v>
      </c>
      <c r="C97" s="65" t="s">
        <v>162</v>
      </c>
      <c r="D97" s="10" t="s">
        <v>72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 t="s">
        <v>108</v>
      </c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 t="s">
        <v>140</v>
      </c>
    </row>
    <row r="98" spans="1:48" ht="15.75" thickBot="1" x14ac:dyDescent="0.3">
      <c r="A98" s="93"/>
      <c r="B98" s="66"/>
      <c r="C98" s="66"/>
      <c r="D98" s="10" t="s">
        <v>73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 t="s">
        <v>108</v>
      </c>
      <c r="AU98" s="15"/>
      <c r="AV98" s="15" t="s">
        <v>140</v>
      </c>
    </row>
    <row r="99" spans="1:48" ht="15.75" thickBot="1" x14ac:dyDescent="0.3">
      <c r="A99" s="93"/>
      <c r="B99" s="65" t="s">
        <v>160</v>
      </c>
      <c r="C99" s="65" t="s">
        <v>163</v>
      </c>
      <c r="D99" s="10" t="s">
        <v>72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</row>
    <row r="100" spans="1:48" ht="15.75" thickBot="1" x14ac:dyDescent="0.3">
      <c r="A100" s="93"/>
      <c r="B100" s="66"/>
      <c r="C100" s="66"/>
      <c r="D100" s="10" t="s">
        <v>73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</row>
    <row r="101" spans="1:48" ht="15.75" thickBot="1" x14ac:dyDescent="0.3">
      <c r="A101" s="93"/>
      <c r="B101" s="10" t="s">
        <v>74</v>
      </c>
      <c r="C101" s="10" t="s">
        <v>75</v>
      </c>
      <c r="D101" s="32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 t="s">
        <v>108</v>
      </c>
      <c r="V101" s="15"/>
      <c r="W101" s="15"/>
      <c r="X101" s="15"/>
      <c r="Y101" s="15"/>
      <c r="Z101" s="15"/>
      <c r="AA101" s="3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 t="s">
        <v>108</v>
      </c>
      <c r="AU101" s="15"/>
      <c r="AV101" s="15" t="s">
        <v>168</v>
      </c>
    </row>
    <row r="102" spans="1:48" ht="15.75" thickBot="1" x14ac:dyDescent="0.3">
      <c r="A102" s="93"/>
      <c r="B102" s="10" t="s">
        <v>76</v>
      </c>
      <c r="C102" s="10" t="s">
        <v>67</v>
      </c>
      <c r="D102" s="36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 t="s">
        <v>108</v>
      </c>
      <c r="AU102" s="15"/>
      <c r="AV102" s="15" t="s">
        <v>140</v>
      </c>
    </row>
    <row r="103" spans="1:48" ht="26.25" thickBot="1" x14ac:dyDescent="0.3">
      <c r="A103" s="93"/>
      <c r="B103" s="19" t="s">
        <v>77</v>
      </c>
      <c r="C103" s="61" t="s">
        <v>164</v>
      </c>
      <c r="D103" s="36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56"/>
      <c r="AU103" s="16"/>
      <c r="AV103" s="15"/>
    </row>
    <row r="104" spans="1:48" ht="14.25" customHeight="1" thickBot="1" x14ac:dyDescent="0.3">
      <c r="A104" s="93"/>
      <c r="B104" s="65" t="s">
        <v>79</v>
      </c>
      <c r="C104" s="201" t="s">
        <v>165</v>
      </c>
      <c r="D104" s="10" t="s">
        <v>81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 t="s">
        <v>139</v>
      </c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 t="s">
        <v>108</v>
      </c>
      <c r="AU104" s="15"/>
      <c r="AV104" s="15" t="s">
        <v>141</v>
      </c>
    </row>
    <row r="105" spans="1:48" ht="14.25" customHeight="1" thickBot="1" x14ac:dyDescent="0.3">
      <c r="A105" s="93"/>
      <c r="B105" s="66"/>
      <c r="C105" s="202"/>
      <c r="D105" s="10" t="s">
        <v>82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</row>
    <row r="106" spans="1:48" ht="15.75" thickBot="1" x14ac:dyDescent="0.3">
      <c r="A106" s="93"/>
      <c r="B106" s="59" t="s">
        <v>85</v>
      </c>
      <c r="C106" s="21" t="s">
        <v>65</v>
      </c>
      <c r="D106" s="3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 t="s">
        <v>108</v>
      </c>
      <c r="AU106" s="23"/>
      <c r="AV106" s="15" t="s">
        <v>140</v>
      </c>
    </row>
    <row r="107" spans="1:48" ht="15.75" thickBot="1" x14ac:dyDescent="0.3">
      <c r="A107" s="93"/>
      <c r="B107" s="34" t="s">
        <v>137</v>
      </c>
      <c r="C107" s="55" t="s">
        <v>67</v>
      </c>
      <c r="D107" s="36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 t="s">
        <v>108</v>
      </c>
      <c r="AU107" s="25"/>
      <c r="AV107" s="15" t="s">
        <v>140</v>
      </c>
    </row>
    <row r="108" spans="1:48" ht="15.75" thickBot="1" x14ac:dyDescent="0.3">
      <c r="A108" s="93"/>
      <c r="B108" s="95" t="s">
        <v>98</v>
      </c>
      <c r="C108" s="62" t="s">
        <v>99</v>
      </c>
      <c r="D108" s="12" t="s">
        <v>50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 t="s">
        <v>123</v>
      </c>
      <c r="V108" s="41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41"/>
      <c r="AL108" s="15"/>
      <c r="AM108" s="15"/>
      <c r="AN108" s="15"/>
      <c r="AO108" s="15"/>
      <c r="AP108" s="15"/>
      <c r="AQ108" s="15"/>
      <c r="AR108" s="15"/>
      <c r="AS108" s="15"/>
      <c r="AT108" s="15" t="s">
        <v>108</v>
      </c>
      <c r="AU108" s="15"/>
      <c r="AV108" s="15" t="s">
        <v>169</v>
      </c>
    </row>
    <row r="109" spans="1:48" ht="15.75" thickBot="1" x14ac:dyDescent="0.3">
      <c r="A109" s="108"/>
      <c r="B109" s="96"/>
      <c r="C109" s="63"/>
      <c r="D109" s="40" t="s">
        <v>120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</row>
    <row r="110" spans="1:48" ht="15.75" thickBot="1" x14ac:dyDescent="0.3">
      <c r="A110" s="133" t="s">
        <v>100</v>
      </c>
      <c r="B110" s="134"/>
      <c r="C110" s="134"/>
      <c r="D110" s="135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12" t="s">
        <v>170</v>
      </c>
    </row>
    <row r="112" spans="1:48" x14ac:dyDescent="0.25">
      <c r="C112" t="s">
        <v>166</v>
      </c>
    </row>
  </sheetData>
  <autoFilter ref="U97"/>
  <mergeCells count="109">
    <mergeCell ref="AN60:AQ60"/>
    <mergeCell ref="T63:AG63"/>
    <mergeCell ref="X65:AI65"/>
    <mergeCell ref="C86:C87"/>
    <mergeCell ref="B92:B93"/>
    <mergeCell ref="C92:C93"/>
    <mergeCell ref="B99:B100"/>
    <mergeCell ref="C99:C100"/>
    <mergeCell ref="C72:C73"/>
    <mergeCell ref="B74:B75"/>
    <mergeCell ref="C74:C75"/>
    <mergeCell ref="C84:C85"/>
    <mergeCell ref="B86:B87"/>
    <mergeCell ref="V60:Z60"/>
    <mergeCell ref="AA60:AD60"/>
    <mergeCell ref="AE60:AH60"/>
    <mergeCell ref="AI60:AM60"/>
    <mergeCell ref="A110:D110"/>
    <mergeCell ref="E60:H60"/>
    <mergeCell ref="I60:L60"/>
    <mergeCell ref="B90:B91"/>
    <mergeCell ref="C90:C91"/>
    <mergeCell ref="B97:B98"/>
    <mergeCell ref="C97:C98"/>
    <mergeCell ref="B104:B105"/>
    <mergeCell ref="C104:C105"/>
    <mergeCell ref="B76:B77"/>
    <mergeCell ref="C76:C77"/>
    <mergeCell ref="B78:B79"/>
    <mergeCell ref="C78:C79"/>
    <mergeCell ref="B84:B85"/>
    <mergeCell ref="B88:B89"/>
    <mergeCell ref="C88:C89"/>
    <mergeCell ref="B82:B83"/>
    <mergeCell ref="C82:C83"/>
    <mergeCell ref="B80:B81"/>
    <mergeCell ref="C80:C81"/>
    <mergeCell ref="AN2:AQ2"/>
    <mergeCell ref="AR2:AU2"/>
    <mergeCell ref="T5:AG5"/>
    <mergeCell ref="X7:AI7"/>
    <mergeCell ref="A60:A61"/>
    <mergeCell ref="B60:B66"/>
    <mergeCell ref="C60:C66"/>
    <mergeCell ref="D60:D66"/>
    <mergeCell ref="AV2:AV3"/>
    <mergeCell ref="AV4:AV8"/>
    <mergeCell ref="B30:B31"/>
    <mergeCell ref="C30:C31"/>
    <mergeCell ref="B37:B38"/>
    <mergeCell ref="C37:C38"/>
    <mergeCell ref="B18:B19"/>
    <mergeCell ref="C18:C19"/>
    <mergeCell ref="B20:B21"/>
    <mergeCell ref="C20:C21"/>
    <mergeCell ref="B26:B27"/>
    <mergeCell ref="C26:C27"/>
    <mergeCell ref="AV62:AV66"/>
    <mergeCell ref="M60:Q60"/>
    <mergeCell ref="R60:U60"/>
    <mergeCell ref="AR60:AU60"/>
    <mergeCell ref="B24:B25"/>
    <mergeCell ref="B44:B45"/>
    <mergeCell ref="C14:C15"/>
    <mergeCell ref="B16:B17"/>
    <mergeCell ref="C16:C17"/>
    <mergeCell ref="B28:B29"/>
    <mergeCell ref="C28:C29"/>
    <mergeCell ref="AV60:AV61"/>
    <mergeCell ref="A62:A109"/>
    <mergeCell ref="B68:B69"/>
    <mergeCell ref="C68:C69"/>
    <mergeCell ref="B70:B71"/>
    <mergeCell ref="C70:C71"/>
    <mergeCell ref="B53:D53"/>
    <mergeCell ref="B48:B49"/>
    <mergeCell ref="C48:C49"/>
    <mergeCell ref="C44:C45"/>
    <mergeCell ref="A50:D50"/>
    <mergeCell ref="A51:D51"/>
    <mergeCell ref="A52:D52"/>
    <mergeCell ref="B32:B33"/>
    <mergeCell ref="C32:C33"/>
    <mergeCell ref="B108:B109"/>
    <mergeCell ref="B72:B73"/>
    <mergeCell ref="B39:B40"/>
    <mergeCell ref="C39:C40"/>
    <mergeCell ref="A1:AM1"/>
    <mergeCell ref="A2:A3"/>
    <mergeCell ref="B2:B8"/>
    <mergeCell ref="C2:C8"/>
    <mergeCell ref="D2:D8"/>
    <mergeCell ref="E2:H2"/>
    <mergeCell ref="I2:L2"/>
    <mergeCell ref="M2:Q2"/>
    <mergeCell ref="R2:U2"/>
    <mergeCell ref="V2:Z2"/>
    <mergeCell ref="AA2:AD2"/>
    <mergeCell ref="AE2:AH2"/>
    <mergeCell ref="AI2:AM2"/>
    <mergeCell ref="A4:A49"/>
    <mergeCell ref="B10:B11"/>
    <mergeCell ref="C10:C11"/>
    <mergeCell ref="B12:B13"/>
    <mergeCell ref="C12:C13"/>
    <mergeCell ref="B14:B15"/>
    <mergeCell ref="B22:B23"/>
    <mergeCell ref="C22:C23"/>
    <mergeCell ref="C24:C25"/>
  </mergeCells>
  <pageMargins left="0.27559055118110237" right="0.15748031496062992" top="0.19685039370078741" bottom="0.15748031496062992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5"/>
  <sheetViews>
    <sheetView topLeftCell="A32" zoomScale="40" zoomScaleNormal="40" workbookViewId="0">
      <selection activeCell="AX55" sqref="A1:AX55"/>
    </sheetView>
  </sheetViews>
  <sheetFormatPr defaultColWidth="7.7109375" defaultRowHeight="15" x14ac:dyDescent="0.25"/>
  <cols>
    <col min="1" max="1" width="5.140625" customWidth="1"/>
    <col min="2" max="2" width="8.28515625" customWidth="1"/>
    <col min="3" max="3" width="38.7109375" customWidth="1"/>
    <col min="5" max="23" width="3.7109375" customWidth="1"/>
    <col min="24" max="24" width="4.28515625" customWidth="1"/>
    <col min="25" max="48" width="3.7109375" customWidth="1"/>
  </cols>
  <sheetData>
    <row r="1" spans="1:79" ht="15.75" thickBot="1" x14ac:dyDescent="0.3">
      <c r="A1" s="26"/>
      <c r="B1" s="26"/>
      <c r="C1" s="27" t="s">
        <v>104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</row>
    <row r="2" spans="1:79" ht="15.75" thickTop="1" x14ac:dyDescent="0.25">
      <c r="A2" s="112" t="s">
        <v>0</v>
      </c>
      <c r="B2" s="71" t="s">
        <v>1</v>
      </c>
      <c r="C2" s="75" t="s">
        <v>2</v>
      </c>
      <c r="D2" s="78" t="s">
        <v>3</v>
      </c>
      <c r="E2" s="158" t="s">
        <v>4</v>
      </c>
      <c r="F2" s="162" t="s">
        <v>5</v>
      </c>
      <c r="G2" s="162"/>
      <c r="H2" s="162"/>
      <c r="I2" s="158" t="s">
        <v>6</v>
      </c>
      <c r="J2" s="161" t="s">
        <v>7</v>
      </c>
      <c r="K2" s="162"/>
      <c r="L2" s="162"/>
      <c r="M2" s="163"/>
      <c r="N2" s="167" t="s">
        <v>8</v>
      </c>
      <c r="O2" s="168"/>
      <c r="P2" s="168"/>
      <c r="Q2" s="169"/>
      <c r="R2" s="173" t="s">
        <v>9</v>
      </c>
      <c r="S2" s="167" t="s">
        <v>10</v>
      </c>
      <c r="T2" s="168"/>
      <c r="U2" s="169"/>
      <c r="V2" s="198" t="s">
        <v>105</v>
      </c>
      <c r="W2" s="167" t="s">
        <v>11</v>
      </c>
      <c r="X2" s="168"/>
      <c r="Y2" s="168"/>
      <c r="Z2" s="169"/>
      <c r="AA2" s="189" t="s">
        <v>12</v>
      </c>
      <c r="AB2" s="167" t="s">
        <v>13</v>
      </c>
      <c r="AC2" s="168"/>
      <c r="AD2" s="169"/>
      <c r="AE2" s="189" t="s">
        <v>14</v>
      </c>
      <c r="AF2" s="192" t="s">
        <v>15</v>
      </c>
      <c r="AG2" s="193"/>
      <c r="AH2" s="194"/>
      <c r="AI2" s="155" t="s">
        <v>16</v>
      </c>
      <c r="AJ2" s="161" t="s">
        <v>17</v>
      </c>
      <c r="AK2" s="162"/>
      <c r="AL2" s="163"/>
      <c r="AM2" s="183" t="s">
        <v>18</v>
      </c>
      <c r="AN2" s="161" t="s">
        <v>19</v>
      </c>
      <c r="AO2" s="162"/>
      <c r="AP2" s="162"/>
      <c r="AQ2" s="163"/>
      <c r="AR2" s="183" t="s">
        <v>20</v>
      </c>
      <c r="AS2" s="161" t="s">
        <v>21</v>
      </c>
      <c r="AT2" s="162"/>
      <c r="AU2" s="163"/>
      <c r="AV2" s="183" t="s">
        <v>126</v>
      </c>
      <c r="AW2" s="106" t="s">
        <v>22</v>
      </c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4"/>
      <c r="BZ2" s="4"/>
      <c r="CA2" s="4"/>
    </row>
    <row r="3" spans="1:79" ht="15.75" thickBot="1" x14ac:dyDescent="0.3">
      <c r="A3" s="113"/>
      <c r="B3" s="72"/>
      <c r="C3" s="76"/>
      <c r="D3" s="79"/>
      <c r="E3" s="159"/>
      <c r="F3" s="181"/>
      <c r="G3" s="181"/>
      <c r="H3" s="181"/>
      <c r="I3" s="159"/>
      <c r="J3" s="164"/>
      <c r="K3" s="165"/>
      <c r="L3" s="165"/>
      <c r="M3" s="166"/>
      <c r="N3" s="170"/>
      <c r="O3" s="171"/>
      <c r="P3" s="171"/>
      <c r="Q3" s="172"/>
      <c r="R3" s="174"/>
      <c r="S3" s="186"/>
      <c r="T3" s="187"/>
      <c r="U3" s="188"/>
      <c r="V3" s="199"/>
      <c r="W3" s="186"/>
      <c r="X3" s="187"/>
      <c r="Y3" s="187"/>
      <c r="Z3" s="188"/>
      <c r="AA3" s="190"/>
      <c r="AB3" s="170"/>
      <c r="AC3" s="171"/>
      <c r="AD3" s="172"/>
      <c r="AE3" s="190"/>
      <c r="AF3" s="195"/>
      <c r="AG3" s="196"/>
      <c r="AH3" s="197"/>
      <c r="AI3" s="156"/>
      <c r="AJ3" s="180"/>
      <c r="AK3" s="181"/>
      <c r="AL3" s="182"/>
      <c r="AM3" s="184"/>
      <c r="AN3" s="180"/>
      <c r="AO3" s="181"/>
      <c r="AP3" s="181"/>
      <c r="AQ3" s="182"/>
      <c r="AR3" s="184"/>
      <c r="AS3" s="180"/>
      <c r="AT3" s="181"/>
      <c r="AU3" s="182"/>
      <c r="AV3" s="184"/>
      <c r="AW3" s="107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4"/>
      <c r="BZ3" s="4"/>
      <c r="CA3" s="4"/>
    </row>
    <row r="4" spans="1:79" ht="16.5" thickTop="1" thickBot="1" x14ac:dyDescent="0.3">
      <c r="A4" s="92" t="s">
        <v>23</v>
      </c>
      <c r="B4" s="73"/>
      <c r="C4" s="76"/>
      <c r="D4" s="79"/>
      <c r="E4" s="159"/>
      <c r="F4" s="176" t="s">
        <v>24</v>
      </c>
      <c r="G4" s="148" t="s">
        <v>25</v>
      </c>
      <c r="H4" s="148" t="s">
        <v>26</v>
      </c>
      <c r="I4" s="159"/>
      <c r="J4" s="179" t="s">
        <v>27</v>
      </c>
      <c r="K4" s="179" t="s">
        <v>28</v>
      </c>
      <c r="L4" s="179" t="s">
        <v>29</v>
      </c>
      <c r="M4" s="152" t="s">
        <v>30</v>
      </c>
      <c r="N4" s="151" t="s">
        <v>31</v>
      </c>
      <c r="O4" s="151" t="s">
        <v>32</v>
      </c>
      <c r="P4" s="151" t="s">
        <v>33</v>
      </c>
      <c r="Q4" s="152" t="s">
        <v>34</v>
      </c>
      <c r="R4" s="174"/>
      <c r="S4" s="151" t="s">
        <v>24</v>
      </c>
      <c r="T4" s="151" t="s">
        <v>25</v>
      </c>
      <c r="U4" s="152" t="s">
        <v>26</v>
      </c>
      <c r="V4" s="199"/>
      <c r="W4" s="148" t="s">
        <v>40</v>
      </c>
      <c r="X4" s="148" t="s">
        <v>41</v>
      </c>
      <c r="Y4" s="148" t="s">
        <v>35</v>
      </c>
      <c r="Z4" s="148" t="s">
        <v>36</v>
      </c>
      <c r="AA4" s="190"/>
      <c r="AB4" s="148" t="s">
        <v>37</v>
      </c>
      <c r="AC4" s="148" t="s">
        <v>38</v>
      </c>
      <c r="AD4" s="148" t="s">
        <v>39</v>
      </c>
      <c r="AE4" s="190"/>
      <c r="AF4" s="149" t="s">
        <v>24</v>
      </c>
      <c r="AG4" s="149" t="s">
        <v>25</v>
      </c>
      <c r="AH4" s="149" t="s">
        <v>26</v>
      </c>
      <c r="AI4" s="156"/>
      <c r="AJ4" s="148" t="s">
        <v>40</v>
      </c>
      <c r="AK4" s="148" t="s">
        <v>41</v>
      </c>
      <c r="AL4" s="148" t="s">
        <v>35</v>
      </c>
      <c r="AM4" s="184"/>
      <c r="AN4" s="148" t="s">
        <v>42</v>
      </c>
      <c r="AO4" s="148" t="s">
        <v>32</v>
      </c>
      <c r="AP4" s="148" t="s">
        <v>33</v>
      </c>
      <c r="AQ4" s="148" t="s">
        <v>34</v>
      </c>
      <c r="AR4" s="184"/>
      <c r="AS4" s="148" t="s">
        <v>43</v>
      </c>
      <c r="AT4" s="148" t="s">
        <v>44</v>
      </c>
      <c r="AU4" s="148" t="s">
        <v>45</v>
      </c>
      <c r="AV4" s="184"/>
      <c r="AW4" s="123"/>
    </row>
    <row r="5" spans="1:79" ht="16.5" thickTop="1" thickBot="1" x14ac:dyDescent="0.3">
      <c r="A5" s="93"/>
      <c r="B5" s="73"/>
      <c r="C5" s="76"/>
      <c r="D5" s="79"/>
      <c r="E5" s="159"/>
      <c r="F5" s="177"/>
      <c r="G5" s="149"/>
      <c r="H5" s="149"/>
      <c r="I5" s="159"/>
      <c r="J5" s="179"/>
      <c r="K5" s="179"/>
      <c r="L5" s="179"/>
      <c r="M5" s="153"/>
      <c r="N5" s="151"/>
      <c r="O5" s="151"/>
      <c r="P5" s="151"/>
      <c r="Q5" s="153"/>
      <c r="R5" s="174"/>
      <c r="S5" s="151"/>
      <c r="T5" s="151"/>
      <c r="U5" s="153"/>
      <c r="V5" s="199"/>
      <c r="W5" s="149"/>
      <c r="X5" s="149"/>
      <c r="Y5" s="149"/>
      <c r="Z5" s="149"/>
      <c r="AA5" s="190"/>
      <c r="AB5" s="149"/>
      <c r="AC5" s="149"/>
      <c r="AD5" s="149"/>
      <c r="AE5" s="190"/>
      <c r="AF5" s="149"/>
      <c r="AG5" s="149"/>
      <c r="AH5" s="149"/>
      <c r="AI5" s="156"/>
      <c r="AJ5" s="149"/>
      <c r="AK5" s="149"/>
      <c r="AL5" s="149"/>
      <c r="AM5" s="184"/>
      <c r="AN5" s="149"/>
      <c r="AO5" s="149"/>
      <c r="AP5" s="149"/>
      <c r="AQ5" s="149"/>
      <c r="AR5" s="184"/>
      <c r="AS5" s="149"/>
      <c r="AT5" s="149"/>
      <c r="AU5" s="149"/>
      <c r="AV5" s="184"/>
      <c r="AW5" s="116"/>
    </row>
    <row r="6" spans="1:79" ht="16.5" thickTop="1" thickBot="1" x14ac:dyDescent="0.3">
      <c r="A6" s="93"/>
      <c r="B6" s="73"/>
      <c r="C6" s="76"/>
      <c r="D6" s="79"/>
      <c r="E6" s="159"/>
      <c r="F6" s="177"/>
      <c r="G6" s="149"/>
      <c r="H6" s="149"/>
      <c r="I6" s="159"/>
      <c r="J6" s="179"/>
      <c r="K6" s="179"/>
      <c r="L6" s="179"/>
      <c r="M6" s="153"/>
      <c r="N6" s="151"/>
      <c r="O6" s="151"/>
      <c r="P6" s="151"/>
      <c r="Q6" s="153"/>
      <c r="R6" s="174"/>
      <c r="S6" s="151"/>
      <c r="T6" s="151"/>
      <c r="U6" s="153"/>
      <c r="V6" s="199"/>
      <c r="W6" s="149"/>
      <c r="X6" s="149"/>
      <c r="Y6" s="149"/>
      <c r="Z6" s="149"/>
      <c r="AA6" s="190"/>
      <c r="AB6" s="149"/>
      <c r="AC6" s="149"/>
      <c r="AD6" s="149"/>
      <c r="AE6" s="190"/>
      <c r="AF6" s="149"/>
      <c r="AG6" s="149"/>
      <c r="AH6" s="149"/>
      <c r="AI6" s="156"/>
      <c r="AJ6" s="149"/>
      <c r="AK6" s="149"/>
      <c r="AL6" s="149"/>
      <c r="AM6" s="184"/>
      <c r="AN6" s="149"/>
      <c r="AO6" s="149"/>
      <c r="AP6" s="149"/>
      <c r="AQ6" s="149"/>
      <c r="AR6" s="184"/>
      <c r="AS6" s="149"/>
      <c r="AT6" s="149"/>
      <c r="AU6" s="149"/>
      <c r="AV6" s="184"/>
      <c r="AW6" s="116"/>
    </row>
    <row r="7" spans="1:79" ht="16.5" thickTop="1" thickBot="1" x14ac:dyDescent="0.3">
      <c r="A7" s="93"/>
      <c r="B7" s="73"/>
      <c r="C7" s="76"/>
      <c r="D7" s="79"/>
      <c r="E7" s="159"/>
      <c r="F7" s="177"/>
      <c r="G7" s="149"/>
      <c r="H7" s="149"/>
      <c r="I7" s="159"/>
      <c r="J7" s="179"/>
      <c r="K7" s="179"/>
      <c r="L7" s="179"/>
      <c r="M7" s="153"/>
      <c r="N7" s="151"/>
      <c r="O7" s="151"/>
      <c r="P7" s="151"/>
      <c r="Q7" s="153"/>
      <c r="R7" s="174"/>
      <c r="S7" s="151"/>
      <c r="T7" s="151"/>
      <c r="U7" s="153"/>
      <c r="V7" s="199"/>
      <c r="W7" s="149"/>
      <c r="X7" s="149"/>
      <c r="Y7" s="149"/>
      <c r="Z7" s="149"/>
      <c r="AA7" s="190"/>
      <c r="AB7" s="149"/>
      <c r="AC7" s="149"/>
      <c r="AD7" s="149"/>
      <c r="AE7" s="190"/>
      <c r="AF7" s="149"/>
      <c r="AG7" s="149"/>
      <c r="AH7" s="149"/>
      <c r="AI7" s="156"/>
      <c r="AJ7" s="149"/>
      <c r="AK7" s="149"/>
      <c r="AL7" s="149"/>
      <c r="AM7" s="184"/>
      <c r="AN7" s="149"/>
      <c r="AO7" s="149"/>
      <c r="AP7" s="149"/>
      <c r="AQ7" s="149"/>
      <c r="AR7" s="184"/>
      <c r="AS7" s="149"/>
      <c r="AT7" s="149"/>
      <c r="AU7" s="149"/>
      <c r="AV7" s="184"/>
      <c r="AW7" s="116"/>
    </row>
    <row r="8" spans="1:79" ht="16.5" thickTop="1" thickBot="1" x14ac:dyDescent="0.3">
      <c r="A8" s="93"/>
      <c r="B8" s="74"/>
      <c r="C8" s="77"/>
      <c r="D8" s="80"/>
      <c r="E8" s="160"/>
      <c r="F8" s="178"/>
      <c r="G8" s="150"/>
      <c r="H8" s="150"/>
      <c r="I8" s="160"/>
      <c r="J8" s="179"/>
      <c r="K8" s="179"/>
      <c r="L8" s="179"/>
      <c r="M8" s="154"/>
      <c r="N8" s="151"/>
      <c r="O8" s="151"/>
      <c r="P8" s="151"/>
      <c r="Q8" s="154"/>
      <c r="R8" s="175"/>
      <c r="S8" s="151"/>
      <c r="T8" s="151"/>
      <c r="U8" s="154"/>
      <c r="V8" s="200"/>
      <c r="W8" s="150"/>
      <c r="X8" s="150"/>
      <c r="Y8" s="150"/>
      <c r="Z8" s="150"/>
      <c r="AA8" s="5"/>
      <c r="AB8" s="150"/>
      <c r="AC8" s="150"/>
      <c r="AD8" s="150"/>
      <c r="AE8" s="191"/>
      <c r="AF8" s="150"/>
      <c r="AG8" s="150"/>
      <c r="AH8" s="150"/>
      <c r="AI8" s="157"/>
      <c r="AJ8" s="150"/>
      <c r="AK8" s="150"/>
      <c r="AL8" s="150"/>
      <c r="AM8" s="185"/>
      <c r="AN8" s="150"/>
      <c r="AO8" s="150"/>
      <c r="AP8" s="150"/>
      <c r="AQ8" s="150"/>
      <c r="AR8" s="185"/>
      <c r="AS8" s="150"/>
      <c r="AT8" s="150"/>
      <c r="AU8" s="150"/>
      <c r="AV8" s="185"/>
      <c r="AW8" s="117"/>
    </row>
    <row r="9" spans="1:79" ht="15.75" thickBot="1" x14ac:dyDescent="0.3">
      <c r="A9" s="93"/>
      <c r="B9" s="6"/>
      <c r="C9" s="7"/>
      <c r="D9" s="8"/>
      <c r="E9" s="9">
        <v>1</v>
      </c>
      <c r="F9" s="9">
        <v>2</v>
      </c>
      <c r="G9" s="9">
        <v>3</v>
      </c>
      <c r="H9" s="9">
        <v>4</v>
      </c>
      <c r="I9" s="9">
        <v>5</v>
      </c>
      <c r="J9" s="9">
        <v>6</v>
      </c>
      <c r="K9" s="9">
        <v>7</v>
      </c>
      <c r="L9" s="9">
        <v>8</v>
      </c>
      <c r="M9" s="9">
        <v>9</v>
      </c>
      <c r="N9" s="9">
        <v>10</v>
      </c>
      <c r="O9" s="9">
        <v>11</v>
      </c>
      <c r="P9" s="9">
        <v>12</v>
      </c>
      <c r="Q9" s="9">
        <v>13</v>
      </c>
      <c r="R9" s="9">
        <v>14</v>
      </c>
      <c r="S9" s="9">
        <v>15</v>
      </c>
      <c r="T9" s="9">
        <v>16</v>
      </c>
      <c r="U9" s="9">
        <v>17</v>
      </c>
      <c r="V9" s="9">
        <v>18</v>
      </c>
      <c r="W9" s="9">
        <v>19</v>
      </c>
      <c r="X9" s="9">
        <v>20</v>
      </c>
      <c r="Y9" s="9">
        <v>21</v>
      </c>
      <c r="Z9" s="9">
        <v>22</v>
      </c>
      <c r="AA9" s="9">
        <v>23</v>
      </c>
      <c r="AB9" s="9">
        <v>24</v>
      </c>
      <c r="AC9" s="9">
        <v>25</v>
      </c>
      <c r="AD9" s="9">
        <v>26</v>
      </c>
      <c r="AE9" s="9">
        <v>27</v>
      </c>
      <c r="AF9" s="9">
        <v>28</v>
      </c>
      <c r="AG9" s="9">
        <v>29</v>
      </c>
      <c r="AH9" s="9">
        <v>30</v>
      </c>
      <c r="AI9" s="9">
        <v>31</v>
      </c>
      <c r="AJ9" s="9">
        <v>32</v>
      </c>
      <c r="AK9" s="9">
        <v>33</v>
      </c>
      <c r="AL9" s="9">
        <v>34</v>
      </c>
      <c r="AM9" s="9">
        <v>35</v>
      </c>
      <c r="AN9" s="9">
        <v>36</v>
      </c>
      <c r="AO9" s="9">
        <v>37</v>
      </c>
      <c r="AP9" s="9">
        <v>38</v>
      </c>
      <c r="AQ9" s="9">
        <v>39</v>
      </c>
      <c r="AR9" s="9">
        <v>40</v>
      </c>
      <c r="AS9" s="9">
        <v>41</v>
      </c>
      <c r="AT9" s="9">
        <v>42</v>
      </c>
      <c r="AU9" s="9">
        <v>43</v>
      </c>
      <c r="AV9" s="9">
        <v>44</v>
      </c>
      <c r="AW9" s="9" t="s">
        <v>106</v>
      </c>
    </row>
    <row r="10" spans="1:79" ht="16.5" thickTop="1" thickBot="1" x14ac:dyDescent="0.3">
      <c r="A10" s="93"/>
      <c r="B10" s="95" t="s">
        <v>46</v>
      </c>
      <c r="C10" s="124" t="s">
        <v>47</v>
      </c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29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3"/>
      <c r="AS10" s="13"/>
      <c r="AT10" s="13"/>
      <c r="AU10" s="13"/>
      <c r="AV10" s="13"/>
      <c r="AW10" s="12"/>
    </row>
    <row r="11" spans="1:79" ht="15.75" thickBot="1" x14ac:dyDescent="0.3">
      <c r="A11" s="93"/>
      <c r="B11" s="96"/>
      <c r="C11" s="125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79" ht="27" thickBot="1" x14ac:dyDescent="0.3">
      <c r="A12" s="93"/>
      <c r="B12" s="65" t="s">
        <v>107</v>
      </c>
      <c r="C12" s="146" t="s">
        <v>49</v>
      </c>
      <c r="D12" s="10" t="s">
        <v>50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41" t="s">
        <v>108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109</v>
      </c>
    </row>
    <row r="13" spans="1:79" ht="27" thickBot="1" x14ac:dyDescent="0.3">
      <c r="A13" s="93"/>
      <c r="B13" s="66"/>
      <c r="C13" s="147"/>
      <c r="D13" s="10" t="s">
        <v>51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79" ht="27" thickBot="1" x14ac:dyDescent="0.3">
      <c r="A14" s="93"/>
      <c r="B14" s="65" t="s">
        <v>110</v>
      </c>
      <c r="C14" s="146" t="s">
        <v>53</v>
      </c>
      <c r="D14" s="10" t="s">
        <v>50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41" t="s">
        <v>108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109</v>
      </c>
    </row>
    <row r="15" spans="1:79" ht="27" thickBot="1" x14ac:dyDescent="0.3">
      <c r="A15" s="93"/>
      <c r="B15" s="66"/>
      <c r="C15" s="147"/>
      <c r="D15" s="10" t="s">
        <v>51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1:79" ht="27" thickBot="1" x14ac:dyDescent="0.3">
      <c r="A16" s="93"/>
      <c r="B16" s="65" t="s">
        <v>111</v>
      </c>
      <c r="C16" s="144" t="s">
        <v>55</v>
      </c>
      <c r="D16" s="10" t="s">
        <v>50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41" t="s">
        <v>108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109</v>
      </c>
    </row>
    <row r="17" spans="1:49" ht="27" thickBot="1" x14ac:dyDescent="0.3">
      <c r="A17" s="93"/>
      <c r="B17" s="66"/>
      <c r="C17" s="145"/>
      <c r="D17" s="10" t="s">
        <v>51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49" ht="27" thickBot="1" x14ac:dyDescent="0.3">
      <c r="A18" s="93"/>
      <c r="B18" s="65" t="s">
        <v>112</v>
      </c>
      <c r="C18" s="144" t="s">
        <v>113</v>
      </c>
      <c r="D18" s="10" t="s">
        <v>50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42" t="s">
        <v>108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109</v>
      </c>
    </row>
    <row r="19" spans="1:49" ht="27" thickBot="1" x14ac:dyDescent="0.3">
      <c r="A19" s="93"/>
      <c r="B19" s="66"/>
      <c r="C19" s="145"/>
      <c r="D19" s="10" t="s">
        <v>51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27" thickBot="1" x14ac:dyDescent="0.3">
      <c r="A20" s="93"/>
      <c r="B20" s="65" t="s">
        <v>114</v>
      </c>
      <c r="C20" s="99" t="s">
        <v>58</v>
      </c>
      <c r="D20" s="10" t="s">
        <v>50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 t="s">
        <v>108</v>
      </c>
      <c r="AN20" s="30"/>
      <c r="AO20" s="15"/>
      <c r="AP20" s="15"/>
      <c r="AQ20" s="15"/>
      <c r="AR20" s="15"/>
      <c r="AS20" s="15"/>
      <c r="AT20" s="15"/>
      <c r="AU20" s="15"/>
      <c r="AV20" s="15"/>
      <c r="AW20" s="15" t="s">
        <v>109</v>
      </c>
    </row>
    <row r="21" spans="1:49" ht="27" thickBot="1" x14ac:dyDescent="0.3">
      <c r="A21" s="93"/>
      <c r="B21" s="66"/>
      <c r="C21" s="100"/>
      <c r="D21" s="10" t="s">
        <v>51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49" ht="15.75" thickBot="1" x14ac:dyDescent="0.3">
      <c r="A22" s="93"/>
      <c r="B22" s="95" t="s">
        <v>115</v>
      </c>
      <c r="C22" s="121" t="s">
        <v>116</v>
      </c>
      <c r="D22" s="12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5.75" thickBot="1" x14ac:dyDescent="0.3">
      <c r="A23" s="93"/>
      <c r="B23" s="96"/>
      <c r="C23" s="122"/>
      <c r="D23" s="1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5.75" thickBot="1" x14ac:dyDescent="0.3">
      <c r="A24" s="93"/>
      <c r="B24" s="95" t="s">
        <v>59</v>
      </c>
      <c r="C24" s="121" t="s">
        <v>60</v>
      </c>
      <c r="D24" s="1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ht="15.75" thickBot="1" x14ac:dyDescent="0.3">
      <c r="A25" s="93"/>
      <c r="B25" s="96"/>
      <c r="C25" s="122"/>
      <c r="D25" s="12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ht="15.75" thickBot="1" x14ac:dyDescent="0.3">
      <c r="A26" s="93"/>
      <c r="B26" s="95" t="s">
        <v>61</v>
      </c>
      <c r="C26" s="141" t="s">
        <v>117</v>
      </c>
      <c r="D26" s="1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6" t="s">
        <v>62</v>
      </c>
      <c r="AV26" s="15"/>
      <c r="AW26" s="15" t="s">
        <v>118</v>
      </c>
    </row>
    <row r="27" spans="1:49" ht="15.75" thickBot="1" x14ac:dyDescent="0.3">
      <c r="A27" s="93"/>
      <c r="B27" s="96"/>
      <c r="C27" s="142"/>
      <c r="D27" s="12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 ht="27" thickBot="1" x14ac:dyDescent="0.3">
      <c r="A28" s="93"/>
      <c r="B28" s="65" t="s">
        <v>63</v>
      </c>
      <c r="C28" s="144" t="s">
        <v>119</v>
      </c>
      <c r="D28" s="10" t="s">
        <v>50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49" ht="27" thickBot="1" x14ac:dyDescent="0.3">
      <c r="A29" s="93"/>
      <c r="B29" s="66"/>
      <c r="C29" s="145"/>
      <c r="D29" s="10" t="s">
        <v>51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5.75" thickBot="1" x14ac:dyDescent="0.3">
      <c r="A30" s="93"/>
      <c r="B30" s="10" t="s">
        <v>64</v>
      </c>
      <c r="C30" s="17" t="s">
        <v>65</v>
      </c>
      <c r="D30" s="1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5.75" thickBot="1" x14ac:dyDescent="0.3">
      <c r="A31" s="93"/>
      <c r="B31" s="10" t="s">
        <v>66</v>
      </c>
      <c r="C31" s="31" t="s">
        <v>67</v>
      </c>
      <c r="D31" s="3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5.75" thickBot="1" x14ac:dyDescent="0.3">
      <c r="A32" s="93"/>
      <c r="B32" s="19" t="s">
        <v>68</v>
      </c>
      <c r="C32" s="33" t="s">
        <v>69</v>
      </c>
      <c r="D32" s="3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6" t="s">
        <v>62</v>
      </c>
      <c r="AV32" s="15"/>
      <c r="AW32" s="15" t="s">
        <v>118</v>
      </c>
    </row>
    <row r="33" spans="1:49" ht="27" thickBot="1" x14ac:dyDescent="0.3">
      <c r="A33" s="93"/>
      <c r="B33" s="65" t="s">
        <v>70</v>
      </c>
      <c r="C33" s="144" t="s">
        <v>71</v>
      </c>
      <c r="D33" s="34" t="s">
        <v>50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</row>
    <row r="34" spans="1:49" ht="27" thickBot="1" x14ac:dyDescent="0.3">
      <c r="A34" s="93"/>
      <c r="B34" s="66"/>
      <c r="C34" s="145"/>
      <c r="D34" s="34" t="s">
        <v>51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15.75" thickBot="1" x14ac:dyDescent="0.3">
      <c r="A35" s="93"/>
      <c r="B35" s="10" t="s">
        <v>74</v>
      </c>
      <c r="C35" s="31" t="s">
        <v>75</v>
      </c>
      <c r="D35" s="32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15"/>
      <c r="Z35" s="15"/>
      <c r="AA35" s="3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ht="15.75" thickBot="1" x14ac:dyDescent="0.3">
      <c r="A36" s="93"/>
      <c r="B36" s="10" t="s">
        <v>76</v>
      </c>
      <c r="C36" s="31" t="s">
        <v>67</v>
      </c>
      <c r="D36" s="36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49" ht="44.25" customHeight="1" thickBot="1" x14ac:dyDescent="0.3">
      <c r="A37" s="93"/>
      <c r="B37" s="19" t="s">
        <v>77</v>
      </c>
      <c r="C37" s="37" t="s">
        <v>78</v>
      </c>
      <c r="D37" s="36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6" t="s">
        <v>62</v>
      </c>
      <c r="AV37" s="15"/>
      <c r="AW37" s="15" t="s">
        <v>118</v>
      </c>
    </row>
    <row r="38" spans="1:49" ht="27" customHeight="1" thickBot="1" x14ac:dyDescent="0.3">
      <c r="A38" s="93"/>
      <c r="B38" s="99" t="s">
        <v>79</v>
      </c>
      <c r="C38" s="144" t="s">
        <v>80</v>
      </c>
      <c r="D38" s="36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9.5" customHeight="1" thickBot="1" x14ac:dyDescent="0.3">
      <c r="A39" s="93"/>
      <c r="B39" s="122"/>
      <c r="C39" s="142"/>
      <c r="D39" s="3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</row>
    <row r="40" spans="1:49" ht="23.25" customHeight="1" thickBot="1" x14ac:dyDescent="0.3">
      <c r="A40" s="93"/>
      <c r="B40" s="65" t="s">
        <v>83</v>
      </c>
      <c r="C40" s="144" t="s">
        <v>84</v>
      </c>
      <c r="D40" s="32" t="s">
        <v>50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 ht="21.75" customHeight="1" thickBot="1" x14ac:dyDescent="0.3">
      <c r="A41" s="93"/>
      <c r="B41" s="66"/>
      <c r="C41" s="145"/>
      <c r="D41" s="32" t="s">
        <v>120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ht="15.75" thickBot="1" x14ac:dyDescent="0.3">
      <c r="A42" s="93"/>
      <c r="B42" s="10" t="s">
        <v>85</v>
      </c>
      <c r="C42" s="31" t="s">
        <v>65</v>
      </c>
      <c r="D42" s="3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</row>
    <row r="43" spans="1:49" ht="15.75" thickBot="1" x14ac:dyDescent="0.3">
      <c r="A43" s="93"/>
      <c r="B43" s="10" t="s">
        <v>86</v>
      </c>
      <c r="C43" s="31" t="s">
        <v>67</v>
      </c>
      <c r="D43" s="36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</row>
    <row r="44" spans="1:49" ht="27.75" customHeight="1" thickBot="1" x14ac:dyDescent="0.3">
      <c r="A44" s="93"/>
      <c r="B44" s="19" t="s">
        <v>87</v>
      </c>
      <c r="C44" s="38" t="s">
        <v>88</v>
      </c>
      <c r="D44" s="36"/>
      <c r="E44" s="2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6" t="s">
        <v>62</v>
      </c>
      <c r="AV44" s="15"/>
      <c r="AW44" s="15" t="s">
        <v>118</v>
      </c>
    </row>
    <row r="45" spans="1:49" ht="25.5" customHeight="1" thickBot="1" x14ac:dyDescent="0.3">
      <c r="A45" s="93"/>
      <c r="B45" s="99" t="s">
        <v>89</v>
      </c>
      <c r="C45" s="144" t="s">
        <v>121</v>
      </c>
      <c r="D45" s="39" t="s">
        <v>122</v>
      </c>
      <c r="E45" s="2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</row>
    <row r="46" spans="1:49" ht="21" customHeight="1" thickBot="1" x14ac:dyDescent="0.3">
      <c r="A46" s="93"/>
      <c r="B46" s="122"/>
      <c r="C46" s="142"/>
      <c r="D46" s="39" t="s">
        <v>120</v>
      </c>
      <c r="E46" s="2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49" ht="15.75" thickBot="1" x14ac:dyDescent="0.3">
      <c r="A47" s="93"/>
      <c r="B47" s="10" t="s">
        <v>90</v>
      </c>
      <c r="C47" s="31" t="s">
        <v>65</v>
      </c>
      <c r="D47" s="36"/>
      <c r="E47" s="2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</row>
    <row r="48" spans="1:49" ht="15.75" thickBot="1" x14ac:dyDescent="0.3">
      <c r="A48" s="93"/>
      <c r="B48" s="10" t="s">
        <v>91</v>
      </c>
      <c r="C48" s="31" t="s">
        <v>67</v>
      </c>
      <c r="D48" s="36"/>
      <c r="E48" s="2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5.75" thickBot="1" x14ac:dyDescent="0.3">
      <c r="A49" s="93"/>
      <c r="B49" s="95" t="s">
        <v>92</v>
      </c>
      <c r="C49" s="141" t="s">
        <v>93</v>
      </c>
      <c r="D49" s="36"/>
      <c r="E49" s="2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43" t="s">
        <v>62</v>
      </c>
      <c r="AQ49" s="15"/>
      <c r="AR49" s="15"/>
      <c r="AS49" s="15"/>
      <c r="AT49" s="15"/>
      <c r="AU49" s="16"/>
      <c r="AV49" s="15"/>
      <c r="AW49" s="15" t="s">
        <v>118</v>
      </c>
    </row>
    <row r="50" spans="1:49" ht="15.75" thickBot="1" x14ac:dyDescent="0.3">
      <c r="A50" s="93"/>
      <c r="B50" s="66"/>
      <c r="C50" s="142"/>
      <c r="D50" s="36"/>
      <c r="E50" s="2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</row>
    <row r="51" spans="1:49" ht="15.75" thickBot="1" x14ac:dyDescent="0.3">
      <c r="A51" s="93"/>
      <c r="B51" s="10" t="s">
        <v>96</v>
      </c>
      <c r="C51" s="31" t="s">
        <v>65</v>
      </c>
      <c r="D51" s="36"/>
      <c r="E51" s="2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</row>
    <row r="52" spans="1:49" ht="15.75" thickBot="1" x14ac:dyDescent="0.3">
      <c r="A52" s="93"/>
      <c r="B52" s="10" t="s">
        <v>97</v>
      </c>
      <c r="C52" s="31" t="s">
        <v>67</v>
      </c>
      <c r="D52" s="36"/>
      <c r="E52" s="2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 ht="27" thickBot="1" x14ac:dyDescent="0.3">
      <c r="A53" s="93"/>
      <c r="B53" s="95" t="s">
        <v>98</v>
      </c>
      <c r="C53" s="143" t="s">
        <v>99</v>
      </c>
      <c r="D53" s="12" t="s">
        <v>50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41" t="s">
        <v>123</v>
      </c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41" t="s">
        <v>108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 t="s">
        <v>124</v>
      </c>
    </row>
    <row r="54" spans="1:49" ht="15.75" thickBot="1" x14ac:dyDescent="0.3">
      <c r="A54" s="108"/>
      <c r="B54" s="96"/>
      <c r="C54" s="143"/>
      <c r="D54" s="40" t="s">
        <v>120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ht="15.75" thickBot="1" x14ac:dyDescent="0.3">
      <c r="A55" s="133" t="s">
        <v>100</v>
      </c>
      <c r="B55" s="134"/>
      <c r="C55" s="134"/>
      <c r="D55" s="135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12" t="s">
        <v>125</v>
      </c>
    </row>
  </sheetData>
  <mergeCells count="94">
    <mergeCell ref="F2:H3"/>
    <mergeCell ref="A2:A3"/>
    <mergeCell ref="B2:B8"/>
    <mergeCell ref="C2:C8"/>
    <mergeCell ref="D2:D8"/>
    <mergeCell ref="E2:E8"/>
    <mergeCell ref="S2:U3"/>
    <mergeCell ref="V2:V8"/>
    <mergeCell ref="O4:O8"/>
    <mergeCell ref="P4:P8"/>
    <mergeCell ref="Q4:Q8"/>
    <mergeCell ref="S4:S8"/>
    <mergeCell ref="W2:Z3"/>
    <mergeCell ref="AA2:AA7"/>
    <mergeCell ref="AB2:AD3"/>
    <mergeCell ref="AE2:AE8"/>
    <mergeCell ref="AF2:AH3"/>
    <mergeCell ref="AB4:AB8"/>
    <mergeCell ref="AC4:AC8"/>
    <mergeCell ref="AD4:AD8"/>
    <mergeCell ref="AF4:AF8"/>
    <mergeCell ref="AW2:AW3"/>
    <mergeCell ref="A4:A54"/>
    <mergeCell ref="F4:F8"/>
    <mergeCell ref="G4:G8"/>
    <mergeCell ref="H4:H8"/>
    <mergeCell ref="J4:J8"/>
    <mergeCell ref="K4:K8"/>
    <mergeCell ref="L4:L8"/>
    <mergeCell ref="M4:M8"/>
    <mergeCell ref="N4:N8"/>
    <mergeCell ref="AJ2:AL3"/>
    <mergeCell ref="AM2:AM8"/>
    <mergeCell ref="AN2:AQ3"/>
    <mergeCell ref="AR2:AR8"/>
    <mergeCell ref="AS2:AU3"/>
    <mergeCell ref="AV2:AV8"/>
    <mergeCell ref="B12:B13"/>
    <mergeCell ref="C12:C13"/>
    <mergeCell ref="AG4:AG8"/>
    <mergeCell ref="AH4:AH8"/>
    <mergeCell ref="AJ4:AJ8"/>
    <mergeCell ref="T4:T8"/>
    <mergeCell ref="U4:U8"/>
    <mergeCell ref="W4:W8"/>
    <mergeCell ref="X4:X8"/>
    <mergeCell ref="Y4:Y8"/>
    <mergeCell ref="Z4:Z8"/>
    <mergeCell ref="AI2:AI8"/>
    <mergeCell ref="I2:I8"/>
    <mergeCell ref="J2:M3"/>
    <mergeCell ref="N2:Q3"/>
    <mergeCell ref="R2:R8"/>
    <mergeCell ref="AT4:AT8"/>
    <mergeCell ref="AU4:AU8"/>
    <mergeCell ref="AW4:AW8"/>
    <mergeCell ref="B10:B11"/>
    <mergeCell ref="C10:C11"/>
    <mergeCell ref="AK4:AK8"/>
    <mergeCell ref="AL4:AL8"/>
    <mergeCell ref="AN4:AN8"/>
    <mergeCell ref="AO4:AO8"/>
    <mergeCell ref="AP4:AP8"/>
    <mergeCell ref="AQ4:AQ8"/>
    <mergeCell ref="AS4:AS8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3:B34"/>
    <mergeCell ref="C33:C34"/>
    <mergeCell ref="B38:B39"/>
    <mergeCell ref="C38:C39"/>
    <mergeCell ref="B40:B41"/>
    <mergeCell ref="C40:C41"/>
    <mergeCell ref="B45:B46"/>
    <mergeCell ref="C45:C46"/>
    <mergeCell ref="B49:B50"/>
    <mergeCell ref="C49:C50"/>
    <mergeCell ref="B53:B54"/>
    <mergeCell ref="C53:C54"/>
    <mergeCell ref="A55:D55"/>
  </mergeCells>
  <pageMargins left="0.15748031496062992" right="0.15748031496062992" top="0.15748031496062992" bottom="0.15748031496062992" header="0.15748031496062992" footer="0.15748031496062992"/>
  <pageSetup paperSize="9" scale="5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2018-05-16T02:23:50Z</dcterms:modified>
</cp:coreProperties>
</file>