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U55" i="1" l="1"/>
  <c r="AU47" i="1"/>
  <c r="AU48" i="1"/>
  <c r="AU49" i="1"/>
  <c r="AU50" i="1"/>
  <c r="AU51" i="1"/>
  <c r="AU22" i="1"/>
  <c r="AU23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D56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D55" i="1"/>
  <c r="AU56" i="1" l="1"/>
  <c r="AT57" i="1" l="1"/>
  <c r="AS57" i="1"/>
  <c r="AU52" i="1" l="1"/>
  <c r="AU29" i="1"/>
  <c r="AU30" i="1"/>
  <c r="AU31" i="1"/>
  <c r="AU32" i="1"/>
  <c r="AU33" i="1"/>
  <c r="AU34" i="1"/>
  <c r="L57" i="1" l="1"/>
  <c r="AU11" i="1"/>
  <c r="D57" i="1" l="1"/>
  <c r="AU21" i="1"/>
  <c r="AU20" i="1"/>
  <c r="AU10" i="1"/>
  <c r="AU54" i="1"/>
  <c r="AU53" i="1"/>
  <c r="AU46" i="1"/>
  <c r="AU45" i="1"/>
  <c r="AU44" i="1"/>
  <c r="AU43" i="1"/>
  <c r="AU42" i="1"/>
  <c r="AU41" i="1"/>
  <c r="AU40" i="1"/>
  <c r="AU39" i="1"/>
  <c r="AU38" i="1"/>
  <c r="AU37" i="1"/>
  <c r="AU36" i="1"/>
  <c r="AU35" i="1"/>
  <c r="AU28" i="1"/>
  <c r="AU27" i="1"/>
  <c r="AU26" i="1"/>
  <c r="AU25" i="1"/>
  <c r="AU24" i="1"/>
  <c r="AU19" i="1"/>
  <c r="AU18" i="1"/>
  <c r="AU17" i="1"/>
  <c r="AU16" i="1"/>
  <c r="AU15" i="1"/>
  <c r="AU14" i="1"/>
  <c r="AU13" i="1"/>
  <c r="AU12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U57" i="1"/>
  <c r="T57" i="1"/>
  <c r="S57" i="1"/>
  <c r="R57" i="1"/>
  <c r="Q57" i="1"/>
  <c r="P57" i="1"/>
  <c r="O57" i="1"/>
  <c r="N57" i="1"/>
  <c r="M57" i="1"/>
  <c r="K57" i="1"/>
  <c r="J57" i="1"/>
  <c r="I57" i="1"/>
  <c r="H57" i="1"/>
  <c r="G57" i="1"/>
  <c r="F57" i="1"/>
  <c r="E57" i="1"/>
  <c r="AU57" i="1" l="1"/>
</calcChain>
</file>

<file path=xl/sharedStrings.xml><?xml version="1.0" encoding="utf-8"?>
<sst xmlns="http://schemas.openxmlformats.org/spreadsheetml/2006/main" count="290" uniqueCount="96">
  <si>
    <t>код</t>
  </si>
  <si>
    <t>1 курс</t>
  </si>
  <si>
    <t>Виды учебной
работы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</si>
  <si>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</si>
  <si>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</si>
  <si>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</si>
  <si>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</si>
  <si>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</si>
  <si>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</si>
  <si>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</si>
  <si>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</si>
  <si>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</si>
  <si>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</si>
  <si>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номера календарных недель</t>
  </si>
  <si>
    <t>Порядковые номера  недель учебного года</t>
  </si>
  <si>
    <t>ОП.00</t>
  </si>
  <si>
    <t xml:space="preserve">Общепрофессиональный цикл </t>
  </si>
  <si>
    <t>К</t>
  </si>
  <si>
    <t>ОП.1</t>
  </si>
  <si>
    <t>обязат. уч.</t>
  </si>
  <si>
    <t>самост. раб.</t>
  </si>
  <si>
    <t>ОП.2</t>
  </si>
  <si>
    <t>ОП.3</t>
  </si>
  <si>
    <t>ОП.4</t>
  </si>
  <si>
    <t>Безопасность жизнедеятельности</t>
  </si>
  <si>
    <t>ОП.5</t>
  </si>
  <si>
    <t>П.00</t>
  </si>
  <si>
    <t xml:space="preserve">Профессиональный цикл </t>
  </si>
  <si>
    <t>ПМ.00</t>
  </si>
  <si>
    <t>Профессиональные модули</t>
  </si>
  <si>
    <t>ПМ.01</t>
  </si>
  <si>
    <t>МДК.01.01</t>
  </si>
  <si>
    <t>УП.0</t>
  </si>
  <si>
    <t>Учебная практика</t>
  </si>
  <si>
    <t>ПП.01</t>
  </si>
  <si>
    <t>Производственная практика</t>
  </si>
  <si>
    <t>ПМ.02</t>
  </si>
  <si>
    <t>МДК.02.01</t>
  </si>
  <si>
    <t>УП.02</t>
  </si>
  <si>
    <t>ПП.02</t>
  </si>
  <si>
    <t>ПМ.03</t>
  </si>
  <si>
    <t>МДК.03.01</t>
  </si>
  <si>
    <t>УП.03</t>
  </si>
  <si>
    <t>ПП.03</t>
  </si>
  <si>
    <t>ФК.00</t>
  </si>
  <si>
    <t>Физическая культура</t>
  </si>
  <si>
    <t>Итоговя аттестация</t>
  </si>
  <si>
    <t>Всего час. в неделю обязательной учебной</t>
  </si>
  <si>
    <t>Всего час. в неделю самостоятельной работы учащихся</t>
  </si>
  <si>
    <t>Всего часов в неделю</t>
  </si>
  <si>
    <t>КР/З/ДЗ/Э</t>
  </si>
  <si>
    <t>0/0/0/1</t>
  </si>
  <si>
    <t>ДЗ</t>
  </si>
  <si>
    <t>0/0/1/0</t>
  </si>
  <si>
    <t>КЭ</t>
  </si>
  <si>
    <t>ВСЕГО:</t>
  </si>
  <si>
    <t>КР</t>
  </si>
  <si>
    <t>1/0/0/0</t>
  </si>
  <si>
    <t>ПП0.2</t>
  </si>
  <si>
    <t xml:space="preserve">Всего часов </t>
  </si>
  <si>
    <t>ОП.6</t>
  </si>
  <si>
    <t>Составил:            методист Гоголев И.В.</t>
  </si>
  <si>
    <t>Составил:             методист Гоголев И.В.</t>
  </si>
  <si>
    <t>Г</t>
  </si>
  <si>
    <t>Основы инженерной графики</t>
  </si>
  <si>
    <t>Основы электротехники</t>
  </si>
  <si>
    <t>Основы материаловедения</t>
  </si>
  <si>
    <t>Допуски и технические измерения</t>
  </si>
  <si>
    <t>Осноы экономики</t>
  </si>
  <si>
    <t>Подготовительно-сварочные работы и контроль качества сварных швов после сварки</t>
  </si>
  <si>
    <t>Основы  технологии сварки и  сварочное оборудование</t>
  </si>
  <si>
    <t>МДК.01.02</t>
  </si>
  <si>
    <t>Технология производства сварных конструкций</t>
  </si>
  <si>
    <t>МДК.01.03</t>
  </si>
  <si>
    <t>Подготовительные и и сборочные операции перед сваркой</t>
  </si>
  <si>
    <t>Контроль качества сварных соединений</t>
  </si>
  <si>
    <t>МДК.01.04</t>
  </si>
  <si>
    <t>Ручная дуговая  сварка (наплавка, резка) плавящимся покрытым электродом</t>
  </si>
  <si>
    <t>Техника и технология ручной дуговой сварки (наплавки,резки) покрытыми электродами</t>
  </si>
  <si>
    <t>Ручная дуговая  сварка (наплавка) неплавящимся электродом  в защитном газе</t>
  </si>
  <si>
    <t>Техника и технология ручной дуговой сварки (наплавки) неплавящимся электродом в защитном газе</t>
  </si>
  <si>
    <t>А/</t>
  </si>
  <si>
    <t>А</t>
  </si>
  <si>
    <t>1.1.  Календарный график учебного процесса на  2018-2019 учебный  год. Профессия "Сварщик (ручной и чапстично механизированной сварки и наплавки)"</t>
  </si>
  <si>
    <t>1.2.  Календарный график аттестации на  2018-2019  учебный  год. Профессия "Сварщик (ручной и частично механизированной сварки (наплавки))"</t>
  </si>
  <si>
    <t>ПМ.04</t>
  </si>
  <si>
    <t>Частично механизированная сварка (наплавка) плавлением</t>
  </si>
  <si>
    <t>МДК. 04.01</t>
  </si>
  <si>
    <t>Техника и технология частично механизированной сварки (наплавки) плавлением в защитном газе</t>
  </si>
  <si>
    <t>УП.04</t>
  </si>
  <si>
    <t>ПП.04</t>
  </si>
  <si>
    <t>ОП.7</t>
  </si>
  <si>
    <t>Основы предпринимательской деятельности</t>
  </si>
  <si>
    <t>2/0/0/0</t>
  </si>
  <si>
    <t>0/0/2/0</t>
  </si>
  <si>
    <t>10/0/17/4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</si>
</sst>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8"/>
      <name val="Arial Cyr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Arial Cyr"/>
      <charset val="204"/>
    </font>
    <font>
      <b/>
      <i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0" borderId="0" xfId="0" applyFont="1" applyBorder="1" applyAlignment="1"/>
    <xf numFmtId="0" fontId="2" fillId="0" borderId="0" xfId="0" applyFont="1" applyBorder="1" applyAlignment="1">
      <alignment vertical="center" textRotation="90"/>
    </xf>
    <xf numFmtId="0" fontId="3" fillId="0" borderId="0" xfId="0" applyFont="1" applyBorder="1"/>
    <xf numFmtId="0" fontId="3" fillId="0" borderId="0" xfId="0" applyFont="1" applyBorder="1" applyAlignment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3" fillId="0" borderId="0" xfId="0" applyFont="1"/>
    <xf numFmtId="0" fontId="7" fillId="0" borderId="12" xfId="0" applyFont="1" applyBorder="1" applyAlignment="1">
      <alignment horizont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7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0" fillId="0" borderId="0" xfId="0" applyFont="1"/>
    <xf numFmtId="0" fontId="9" fillId="0" borderId="0" xfId="0" applyFont="1" applyBorder="1" applyAlignment="1">
      <alignment horizontal="center" wrapText="1"/>
    </xf>
    <xf numFmtId="0" fontId="0" fillId="0" borderId="0" xfId="0" applyFont="1" applyBorder="1"/>
    <xf numFmtId="0" fontId="0" fillId="0" borderId="20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3" fillId="4" borderId="22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/>
    </xf>
    <xf numFmtId="0" fontId="9" fillId="4" borderId="2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vertical="center" wrapText="1"/>
    </xf>
    <xf numFmtId="0" fontId="0" fillId="0" borderId="0" xfId="0" applyFont="1" applyFill="1"/>
    <xf numFmtId="0" fontId="9" fillId="0" borderId="0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10" fillId="4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/>
    <xf numFmtId="0" fontId="10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/>
    <xf numFmtId="0" fontId="0" fillId="0" borderId="0" xfId="0" applyBorder="1"/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8" fillId="0" borderId="7" xfId="0" applyFont="1" applyBorder="1" applyAlignment="1">
      <alignment horizontal="left" vertical="distributed" wrapText="1"/>
    </xf>
    <xf numFmtId="0" fontId="8" fillId="0" borderId="8" xfId="0" applyFont="1" applyBorder="1" applyAlignment="1">
      <alignment horizontal="left" vertical="distributed" wrapText="1"/>
    </xf>
    <xf numFmtId="0" fontId="10" fillId="0" borderId="25" xfId="0" applyFont="1" applyBorder="1" applyAlignment="1">
      <alignment horizontal="left" vertical="distributed" wrapText="1"/>
    </xf>
    <xf numFmtId="0" fontId="10" fillId="0" borderId="12" xfId="0" applyFont="1" applyFill="1" applyBorder="1" applyAlignment="1">
      <alignment horizontal="left" vertical="distributed" wrapText="1"/>
    </xf>
    <xf numFmtId="0" fontId="10" fillId="0" borderId="16" xfId="0" applyFont="1" applyFill="1" applyBorder="1" applyAlignment="1">
      <alignment horizontal="left" vertical="distributed" wrapText="1"/>
    </xf>
    <xf numFmtId="0" fontId="0" fillId="0" borderId="12" xfId="0" applyFont="1" applyFill="1" applyBorder="1"/>
    <xf numFmtId="0" fontId="10" fillId="0" borderId="12" xfId="0" applyFont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5" fillId="5" borderId="31" xfId="0" applyNumberFormat="1" applyFont="1" applyFill="1" applyBorder="1" applyAlignment="1">
      <alignment horizontal="center"/>
    </xf>
    <xf numFmtId="1" fontId="16" fillId="5" borderId="31" xfId="0" applyNumberFormat="1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center" textRotation="90"/>
    </xf>
    <xf numFmtId="0" fontId="2" fillId="0" borderId="29" xfId="0" applyFont="1" applyBorder="1" applyAlignment="1">
      <alignment vertical="center" textRotation="90"/>
    </xf>
    <xf numFmtId="0" fontId="2" fillId="0" borderId="30" xfId="0" applyFont="1" applyBorder="1" applyAlignment="1">
      <alignment vertical="center" textRotation="90"/>
    </xf>
    <xf numFmtId="0" fontId="17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1" fontId="16" fillId="5" borderId="0" xfId="0" applyNumberFormat="1" applyFont="1" applyFill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1" fontId="16" fillId="5" borderId="34" xfId="0" applyNumberFormat="1" applyFont="1" applyFill="1" applyBorder="1" applyAlignment="1">
      <alignment horizontal="center" wrapText="1"/>
    </xf>
    <xf numFmtId="1" fontId="16" fillId="5" borderId="29" xfId="0" applyNumberFormat="1" applyFont="1" applyFill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6" fillId="0" borderId="30" xfId="0" applyFont="1" applyBorder="1"/>
    <xf numFmtId="1" fontId="16" fillId="5" borderId="19" xfId="0" applyNumberFormat="1" applyFont="1" applyFill="1" applyBorder="1" applyAlignment="1">
      <alignment horizontal="center" wrapText="1"/>
    </xf>
    <xf numFmtId="1" fontId="16" fillId="5" borderId="3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8" fillId="0" borderId="36" xfId="0" applyFont="1" applyBorder="1" applyAlignment="1">
      <alignment horizontal="left" vertical="distributed" wrapText="1"/>
    </xf>
    <xf numFmtId="0" fontId="8" fillId="0" borderId="3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/>
    </xf>
    <xf numFmtId="0" fontId="8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horizontal="left" vertical="center"/>
    </xf>
    <xf numFmtId="0" fontId="8" fillId="0" borderId="17" xfId="0" applyFont="1" applyBorder="1" applyAlignment="1">
      <alignment vertical="center" wrapText="1"/>
    </xf>
    <xf numFmtId="0" fontId="10" fillId="0" borderId="12" xfId="0" applyFont="1" applyFill="1" applyBorder="1" applyAlignment="1">
      <alignment horizontal="left" vertical="distributed" wrapText="1"/>
    </xf>
    <xf numFmtId="0" fontId="10" fillId="0" borderId="16" xfId="0" applyFont="1" applyBorder="1" applyAlignment="1">
      <alignment horizontal="left" vertical="distributed" wrapText="1"/>
    </xf>
    <xf numFmtId="0" fontId="10" fillId="0" borderId="17" xfId="0" applyFont="1" applyBorder="1" applyAlignment="1">
      <alignment horizontal="left" vertical="distributed" wrapText="1"/>
    </xf>
    <xf numFmtId="0" fontId="10" fillId="0" borderId="17" xfId="0" applyFont="1" applyFill="1" applyBorder="1" applyAlignment="1">
      <alignment horizontal="left" vertical="distributed" wrapText="1"/>
    </xf>
    <xf numFmtId="0" fontId="10" fillId="0" borderId="12" xfId="0" applyFont="1" applyFill="1" applyBorder="1" applyAlignment="1">
      <alignment horizontal="left" vertical="distributed" wrapText="1"/>
    </xf>
    <xf numFmtId="0" fontId="10" fillId="0" borderId="21" xfId="0" applyFont="1" applyFill="1" applyBorder="1" applyAlignment="1">
      <alignment horizontal="left" vertical="distributed" wrapText="1"/>
    </xf>
    <xf numFmtId="0" fontId="10" fillId="0" borderId="12" xfId="0" applyFont="1" applyBorder="1" applyAlignment="1">
      <alignment horizontal="left" vertical="distributed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0" fillId="0" borderId="21" xfId="0" applyFont="1" applyBorder="1" applyAlignment="1">
      <alignment horizontal="left" vertical="distributed" wrapText="1"/>
    </xf>
    <xf numFmtId="0" fontId="4" fillId="0" borderId="0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/>
    </xf>
    <xf numFmtId="0" fontId="2" fillId="2" borderId="0" xfId="0" applyFont="1" applyFill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15" fillId="5" borderId="1" xfId="0" applyNumberFormat="1" applyFont="1" applyFill="1" applyBorder="1" applyAlignment="1">
      <alignment horizontal="center"/>
    </xf>
    <xf numFmtId="49" fontId="15" fillId="5" borderId="13" xfId="0" applyNumberFormat="1" applyFont="1" applyFill="1" applyBorder="1" applyAlignment="1">
      <alignment horizontal="center"/>
    </xf>
    <xf numFmtId="49" fontId="16" fillId="5" borderId="28" xfId="0" applyNumberFormat="1" applyFont="1" applyFill="1" applyBorder="1" applyAlignment="1">
      <alignment horizontal="center" wrapText="1"/>
    </xf>
    <xf numFmtId="49" fontId="16" fillId="5" borderId="29" xfId="0" applyNumberFormat="1" applyFont="1" applyFill="1" applyBorder="1" applyAlignment="1">
      <alignment horizontal="center" wrapText="1"/>
    </xf>
    <xf numFmtId="49" fontId="16" fillId="5" borderId="30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textRotation="90"/>
    </xf>
    <xf numFmtId="0" fontId="2" fillId="0" borderId="34" xfId="0" applyFont="1" applyBorder="1" applyAlignment="1">
      <alignment horizontal="left" vertical="distributed" textRotation="90"/>
    </xf>
    <xf numFmtId="0" fontId="2" fillId="0" borderId="29" xfId="0" applyFont="1" applyBorder="1" applyAlignment="1">
      <alignment horizontal="left" vertical="distributed" textRotation="90"/>
    </xf>
    <xf numFmtId="0" fontId="2" fillId="0" borderId="30" xfId="0" applyFont="1" applyBorder="1" applyAlignment="1">
      <alignment horizontal="left" vertical="distributed" textRotation="90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/>
    </xf>
    <xf numFmtId="0" fontId="14" fillId="0" borderId="38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distributed" wrapText="1"/>
    </xf>
    <xf numFmtId="0" fontId="8" fillId="0" borderId="19" xfId="0" applyFont="1" applyFill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distributed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distributed" wrapText="1"/>
    </xf>
    <xf numFmtId="0" fontId="10" fillId="0" borderId="21" xfId="0" applyFont="1" applyFill="1" applyBorder="1" applyAlignment="1">
      <alignment horizontal="center" vertical="distributed" wrapText="1"/>
    </xf>
    <xf numFmtId="0" fontId="10" fillId="0" borderId="37" xfId="0" applyFont="1" applyBorder="1" applyAlignment="1">
      <alignment horizontal="left" vertical="distributed" wrapText="1"/>
    </xf>
    <xf numFmtId="0" fontId="2" fillId="0" borderId="39" xfId="0" applyFont="1" applyBorder="1" applyAlignment="1">
      <alignment horizontal="center" vertical="center" textRotation="90"/>
    </xf>
    <xf numFmtId="0" fontId="2" fillId="0" borderId="39" xfId="0" applyFont="1" applyBorder="1" applyAlignment="1">
      <alignment vertical="center" textRotation="90"/>
    </xf>
    <xf numFmtId="0" fontId="2" fillId="0" borderId="34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10" fillId="0" borderId="19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8"/>
  <sheetViews>
    <sheetView tabSelected="1" topLeftCell="C1" zoomScale="90" zoomScaleNormal="90" workbookViewId="0">
      <selection activeCell="D3" sqref="D3:AT4"/>
    </sheetView>
  </sheetViews>
  <sheetFormatPr defaultRowHeight="15" x14ac:dyDescent="0.25"/>
  <cols>
    <col min="1" max="1" width="6.5703125" customWidth="1"/>
    <col min="2" max="2" width="32.42578125" customWidth="1"/>
    <col min="3" max="3" width="11.5703125" customWidth="1"/>
    <col min="4" max="46" width="3.7109375" customWidth="1"/>
    <col min="47" max="47" width="9.140625" customWidth="1"/>
  </cols>
  <sheetData>
    <row r="1" spans="1:48" ht="15.75" thickBot="1" x14ac:dyDescent="0.3">
      <c r="A1" s="1"/>
      <c r="B1" s="2"/>
      <c r="C1" s="2"/>
      <c r="D1" s="141" t="s">
        <v>83</v>
      </c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3"/>
      <c r="AV1" s="3"/>
    </row>
    <row r="2" spans="1:48" ht="16.5" customHeight="1" thickTop="1" thickBot="1" x14ac:dyDescent="0.3">
      <c r="A2" s="160" t="s">
        <v>0</v>
      </c>
      <c r="B2" s="163" t="s">
        <v>1</v>
      </c>
      <c r="C2" s="166" t="s">
        <v>2</v>
      </c>
      <c r="D2" s="142" t="s">
        <v>3</v>
      </c>
      <c r="E2" s="142"/>
      <c r="F2" s="142"/>
      <c r="G2" s="142"/>
      <c r="H2" s="146" t="s">
        <v>4</v>
      </c>
      <c r="I2" s="147"/>
      <c r="J2" s="147"/>
      <c r="K2" s="148"/>
      <c r="L2" s="149" t="s">
        <v>5</v>
      </c>
      <c r="M2" s="150"/>
      <c r="N2" s="150"/>
      <c r="O2" s="150"/>
      <c r="P2" s="151"/>
      <c r="Q2" s="152" t="s">
        <v>6</v>
      </c>
      <c r="R2" s="144"/>
      <c r="S2" s="144"/>
      <c r="T2" s="145"/>
      <c r="U2" s="143" t="s">
        <v>7</v>
      </c>
      <c r="V2" s="144"/>
      <c r="W2" s="144"/>
      <c r="X2" s="144"/>
      <c r="Y2" s="145"/>
      <c r="Z2" s="143" t="s">
        <v>8</v>
      </c>
      <c r="AA2" s="144"/>
      <c r="AB2" s="144"/>
      <c r="AC2" s="145"/>
      <c r="AD2" s="143" t="s">
        <v>9</v>
      </c>
      <c r="AE2" s="144"/>
      <c r="AF2" s="144"/>
      <c r="AG2" s="145"/>
      <c r="AH2" s="143" t="s">
        <v>10</v>
      </c>
      <c r="AI2" s="144"/>
      <c r="AJ2" s="144"/>
      <c r="AK2" s="144"/>
      <c r="AL2" s="145"/>
      <c r="AM2" s="143" t="s">
        <v>11</v>
      </c>
      <c r="AN2" s="153"/>
      <c r="AO2" s="153"/>
      <c r="AP2" s="154"/>
      <c r="AQ2" s="143" t="s">
        <v>12</v>
      </c>
      <c r="AR2" s="144"/>
      <c r="AS2" s="144"/>
      <c r="AT2" s="145"/>
      <c r="AU2" s="155" t="s">
        <v>59</v>
      </c>
      <c r="AV2" s="4"/>
    </row>
    <row r="3" spans="1:48" ht="16.5" thickTop="1" thickBot="1" x14ac:dyDescent="0.3">
      <c r="A3" s="161"/>
      <c r="B3" s="164"/>
      <c r="C3" s="167"/>
      <c r="D3" s="5">
        <v>3</v>
      </c>
      <c r="E3" s="5">
        <v>10</v>
      </c>
      <c r="F3" s="5">
        <v>17</v>
      </c>
      <c r="G3" s="5">
        <v>24</v>
      </c>
      <c r="H3" s="5">
        <v>1</v>
      </c>
      <c r="I3" s="5">
        <v>8</v>
      </c>
      <c r="J3" s="5">
        <v>15</v>
      </c>
      <c r="K3" s="6">
        <v>22</v>
      </c>
      <c r="L3" s="6">
        <v>29</v>
      </c>
      <c r="M3" s="6">
        <v>5</v>
      </c>
      <c r="N3" s="6">
        <v>12</v>
      </c>
      <c r="O3" s="6">
        <v>19</v>
      </c>
      <c r="P3" s="5">
        <v>26</v>
      </c>
      <c r="Q3" s="5">
        <v>3</v>
      </c>
      <c r="R3" s="5">
        <v>10</v>
      </c>
      <c r="S3" s="5">
        <v>17</v>
      </c>
      <c r="T3" s="5">
        <v>24</v>
      </c>
      <c r="U3" s="7">
        <v>31</v>
      </c>
      <c r="V3" s="5">
        <v>7</v>
      </c>
      <c r="W3" s="5">
        <v>14</v>
      </c>
      <c r="X3" s="5">
        <v>21</v>
      </c>
      <c r="Y3" s="5">
        <v>28</v>
      </c>
      <c r="Z3" s="5">
        <v>4</v>
      </c>
      <c r="AA3" s="5">
        <v>11</v>
      </c>
      <c r="AB3" s="5">
        <v>18</v>
      </c>
      <c r="AC3" s="5">
        <v>25</v>
      </c>
      <c r="AD3" s="5">
        <v>4</v>
      </c>
      <c r="AE3" s="5">
        <v>11</v>
      </c>
      <c r="AF3" s="5">
        <v>18</v>
      </c>
      <c r="AG3" s="5">
        <v>25</v>
      </c>
      <c r="AH3" s="5">
        <v>1</v>
      </c>
      <c r="AI3" s="5">
        <v>8</v>
      </c>
      <c r="AJ3" s="5">
        <v>15</v>
      </c>
      <c r="AK3" s="5">
        <v>22</v>
      </c>
      <c r="AL3" s="5">
        <v>29</v>
      </c>
      <c r="AM3" s="5">
        <v>6</v>
      </c>
      <c r="AN3" s="5">
        <v>13</v>
      </c>
      <c r="AO3" s="5">
        <v>20</v>
      </c>
      <c r="AP3" s="5">
        <v>27</v>
      </c>
      <c r="AQ3" s="5">
        <v>3</v>
      </c>
      <c r="AR3" s="5">
        <v>10</v>
      </c>
      <c r="AS3" s="5">
        <v>17</v>
      </c>
      <c r="AT3" s="5">
        <v>24</v>
      </c>
      <c r="AU3" s="156"/>
      <c r="AV3" s="3"/>
    </row>
    <row r="4" spans="1:48" ht="16.5" thickTop="1" thickBot="1" x14ac:dyDescent="0.3">
      <c r="A4" s="161"/>
      <c r="B4" s="164"/>
      <c r="C4" s="167"/>
      <c r="D4" s="9">
        <v>8</v>
      </c>
      <c r="E4" s="9">
        <v>15</v>
      </c>
      <c r="F4" s="9">
        <v>22</v>
      </c>
      <c r="G4" s="9">
        <v>29</v>
      </c>
      <c r="H4" s="9">
        <v>6</v>
      </c>
      <c r="I4" s="9">
        <v>13</v>
      </c>
      <c r="J4" s="9">
        <v>20</v>
      </c>
      <c r="K4" s="9">
        <v>27</v>
      </c>
      <c r="L4" s="9">
        <v>3</v>
      </c>
      <c r="M4" s="9">
        <v>10</v>
      </c>
      <c r="N4" s="9">
        <v>17</v>
      </c>
      <c r="O4" s="9">
        <v>24</v>
      </c>
      <c r="P4" s="9">
        <v>1</v>
      </c>
      <c r="Q4" s="9">
        <v>8</v>
      </c>
      <c r="R4" s="9">
        <v>15</v>
      </c>
      <c r="S4" s="9">
        <v>22</v>
      </c>
      <c r="T4" s="9">
        <v>29</v>
      </c>
      <c r="U4" s="10">
        <v>5</v>
      </c>
      <c r="V4" s="9">
        <v>12</v>
      </c>
      <c r="W4" s="9">
        <v>19</v>
      </c>
      <c r="X4" s="9">
        <v>26</v>
      </c>
      <c r="Y4" s="9">
        <v>2</v>
      </c>
      <c r="Z4" s="9">
        <v>9</v>
      </c>
      <c r="AA4" s="9">
        <v>16</v>
      </c>
      <c r="AB4" s="9">
        <v>23</v>
      </c>
      <c r="AC4" s="9">
        <v>2</v>
      </c>
      <c r="AD4" s="9">
        <v>9</v>
      </c>
      <c r="AE4" s="9">
        <v>16</v>
      </c>
      <c r="AF4" s="9">
        <v>23</v>
      </c>
      <c r="AG4" s="9">
        <v>30</v>
      </c>
      <c r="AH4" s="9">
        <v>6</v>
      </c>
      <c r="AI4" s="9">
        <v>13</v>
      </c>
      <c r="AJ4" s="9">
        <v>20</v>
      </c>
      <c r="AK4" s="9">
        <v>27</v>
      </c>
      <c r="AL4" s="9">
        <v>4</v>
      </c>
      <c r="AM4" s="9">
        <v>11</v>
      </c>
      <c r="AN4" s="9">
        <v>18</v>
      </c>
      <c r="AO4" s="9">
        <v>25</v>
      </c>
      <c r="AP4" s="9">
        <v>1</v>
      </c>
      <c r="AQ4" s="9">
        <v>8</v>
      </c>
      <c r="AR4" s="9">
        <v>15</v>
      </c>
      <c r="AS4" s="9">
        <v>22</v>
      </c>
      <c r="AT4" s="9">
        <v>29</v>
      </c>
      <c r="AU4" s="157"/>
      <c r="AV4" s="3"/>
    </row>
    <row r="5" spans="1:48" ht="15.75" customHeight="1" thickTop="1" x14ac:dyDescent="0.25">
      <c r="A5" s="161"/>
      <c r="B5" s="164"/>
      <c r="C5" s="100"/>
      <c r="D5" s="135" t="s">
        <v>13</v>
      </c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58"/>
      <c r="AV5" s="3"/>
    </row>
    <row r="6" spans="1:48" x14ac:dyDescent="0.25">
      <c r="A6" s="161"/>
      <c r="B6" s="164"/>
      <c r="C6" s="100"/>
      <c r="D6" s="8">
        <v>36</v>
      </c>
      <c r="E6" s="8">
        <v>37</v>
      </c>
      <c r="F6" s="8">
        <v>38</v>
      </c>
      <c r="G6" s="8">
        <v>39</v>
      </c>
      <c r="H6" s="8">
        <v>40</v>
      </c>
      <c r="I6" s="8">
        <v>41</v>
      </c>
      <c r="J6" s="8">
        <v>42</v>
      </c>
      <c r="K6" s="8">
        <v>43</v>
      </c>
      <c r="L6" s="8">
        <v>44</v>
      </c>
      <c r="M6" s="8">
        <v>45</v>
      </c>
      <c r="N6" s="8">
        <v>46</v>
      </c>
      <c r="O6" s="8">
        <v>47</v>
      </c>
      <c r="P6" s="8">
        <v>48</v>
      </c>
      <c r="Q6" s="8">
        <v>49</v>
      </c>
      <c r="R6" s="8">
        <v>50</v>
      </c>
      <c r="S6" s="8">
        <v>51</v>
      </c>
      <c r="T6" s="8">
        <v>52</v>
      </c>
      <c r="U6" s="8">
        <v>53</v>
      </c>
      <c r="V6" s="8">
        <v>1</v>
      </c>
      <c r="W6" s="115">
        <v>2</v>
      </c>
      <c r="X6" s="115">
        <v>3</v>
      </c>
      <c r="Y6" s="115">
        <v>4</v>
      </c>
      <c r="Z6" s="115">
        <v>5</v>
      </c>
      <c r="AA6" s="115">
        <v>6</v>
      </c>
      <c r="AB6" s="115">
        <v>7</v>
      </c>
      <c r="AC6" s="115">
        <v>8</v>
      </c>
      <c r="AD6" s="115">
        <v>9</v>
      </c>
      <c r="AE6" s="115">
        <v>10</v>
      </c>
      <c r="AF6" s="115">
        <v>11</v>
      </c>
      <c r="AG6" s="115">
        <v>12</v>
      </c>
      <c r="AH6" s="115">
        <v>13</v>
      </c>
      <c r="AI6" s="115">
        <v>14</v>
      </c>
      <c r="AJ6" s="115">
        <v>15</v>
      </c>
      <c r="AK6" s="115">
        <v>16</v>
      </c>
      <c r="AL6" s="115">
        <v>17</v>
      </c>
      <c r="AM6" s="115">
        <v>18</v>
      </c>
      <c r="AN6" s="115">
        <v>19</v>
      </c>
      <c r="AO6" s="115">
        <v>20</v>
      </c>
      <c r="AP6" s="115">
        <v>21</v>
      </c>
      <c r="AQ6" s="115">
        <v>22</v>
      </c>
      <c r="AR6" s="115">
        <v>23</v>
      </c>
      <c r="AS6" s="115">
        <v>24</v>
      </c>
      <c r="AT6" s="115">
        <v>25</v>
      </c>
      <c r="AU6" s="158"/>
      <c r="AV6" s="3"/>
    </row>
    <row r="7" spans="1:48" ht="15" customHeight="1" x14ac:dyDescent="0.25">
      <c r="A7" s="161"/>
      <c r="B7" s="164"/>
      <c r="C7" s="101"/>
      <c r="D7" s="137" t="s">
        <v>14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58"/>
      <c r="AV7" s="3"/>
    </row>
    <row r="8" spans="1:48" ht="15.75" thickBot="1" x14ac:dyDescent="0.3">
      <c r="A8" s="162"/>
      <c r="B8" s="165"/>
      <c r="C8" s="102"/>
      <c r="D8" s="11">
        <v>1</v>
      </c>
      <c r="E8" s="11">
        <v>2</v>
      </c>
      <c r="F8" s="11">
        <v>3</v>
      </c>
      <c r="G8" s="11">
        <v>4</v>
      </c>
      <c r="H8" s="11">
        <v>5</v>
      </c>
      <c r="I8" s="11">
        <v>6</v>
      </c>
      <c r="J8" s="11">
        <v>7</v>
      </c>
      <c r="K8" s="11">
        <v>8</v>
      </c>
      <c r="L8" s="11">
        <v>9</v>
      </c>
      <c r="M8" s="11">
        <v>10</v>
      </c>
      <c r="N8" s="11">
        <v>11</v>
      </c>
      <c r="O8" s="11">
        <v>12</v>
      </c>
      <c r="P8" s="11">
        <v>13</v>
      </c>
      <c r="Q8" s="11">
        <v>14</v>
      </c>
      <c r="R8" s="11">
        <v>15</v>
      </c>
      <c r="S8" s="11">
        <v>16</v>
      </c>
      <c r="T8" s="11">
        <v>17</v>
      </c>
      <c r="U8" s="11">
        <v>18</v>
      </c>
      <c r="V8" s="11">
        <v>19</v>
      </c>
      <c r="W8" s="11">
        <v>20</v>
      </c>
      <c r="X8" s="11">
        <v>21</v>
      </c>
      <c r="Y8" s="11">
        <v>22</v>
      </c>
      <c r="Z8" s="11">
        <v>23</v>
      </c>
      <c r="AA8" s="11">
        <v>24</v>
      </c>
      <c r="AB8" s="11">
        <v>25</v>
      </c>
      <c r="AC8" s="11">
        <v>26</v>
      </c>
      <c r="AD8" s="11">
        <v>27</v>
      </c>
      <c r="AE8" s="11">
        <v>28</v>
      </c>
      <c r="AF8" s="11">
        <v>29</v>
      </c>
      <c r="AG8" s="11">
        <v>30</v>
      </c>
      <c r="AH8" s="11">
        <v>31</v>
      </c>
      <c r="AI8" s="11">
        <v>32</v>
      </c>
      <c r="AJ8" s="11">
        <v>33</v>
      </c>
      <c r="AK8" s="11">
        <v>34</v>
      </c>
      <c r="AL8" s="11">
        <v>35</v>
      </c>
      <c r="AM8" s="11">
        <v>36</v>
      </c>
      <c r="AN8" s="11">
        <v>37</v>
      </c>
      <c r="AO8" s="11">
        <v>38</v>
      </c>
      <c r="AP8" s="11">
        <v>39</v>
      </c>
      <c r="AQ8" s="11">
        <v>40</v>
      </c>
      <c r="AR8" s="11">
        <v>41</v>
      </c>
      <c r="AS8" s="11">
        <v>42</v>
      </c>
      <c r="AT8" s="11">
        <v>43</v>
      </c>
      <c r="AU8" s="159"/>
      <c r="AV8" s="3"/>
    </row>
    <row r="9" spans="1:48" ht="18.75" customHeight="1" thickTop="1" thickBot="1" x14ac:dyDescent="0.3">
      <c r="A9" s="13" t="s">
        <v>15</v>
      </c>
      <c r="B9" s="87" t="s">
        <v>16</v>
      </c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7" t="s">
        <v>17</v>
      </c>
      <c r="V9" s="17" t="s">
        <v>17</v>
      </c>
      <c r="W9" s="17"/>
      <c r="X9" s="18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7"/>
      <c r="AJ9" s="16"/>
      <c r="AK9" s="19"/>
      <c r="AL9" s="17"/>
      <c r="AM9" s="17"/>
      <c r="AN9" s="17"/>
      <c r="AO9" s="17"/>
      <c r="AP9" s="17"/>
      <c r="AQ9" s="17"/>
      <c r="AR9" s="17" t="s">
        <v>82</v>
      </c>
      <c r="AS9" s="17" t="s">
        <v>63</v>
      </c>
      <c r="AT9" s="17" t="s">
        <v>63</v>
      </c>
      <c r="AU9" s="96"/>
      <c r="AV9" s="21"/>
    </row>
    <row r="10" spans="1:48" ht="18" customHeight="1" thickBot="1" x14ac:dyDescent="0.3">
      <c r="A10" s="22" t="s">
        <v>18</v>
      </c>
      <c r="B10" s="138" t="s">
        <v>64</v>
      </c>
      <c r="C10" s="23" t="s">
        <v>19</v>
      </c>
      <c r="D10" s="24">
        <v>2</v>
      </c>
      <c r="E10" s="24">
        <v>2</v>
      </c>
      <c r="F10" s="24">
        <v>2</v>
      </c>
      <c r="G10" s="24">
        <v>2</v>
      </c>
      <c r="H10" s="24"/>
      <c r="I10" s="24"/>
      <c r="J10" s="24">
        <v>2</v>
      </c>
      <c r="K10" s="24"/>
      <c r="L10" s="24">
        <v>2</v>
      </c>
      <c r="M10" s="24"/>
      <c r="N10" s="24">
        <v>4</v>
      </c>
      <c r="O10" s="24"/>
      <c r="P10" s="24">
        <v>4</v>
      </c>
      <c r="Q10" s="24"/>
      <c r="R10" s="24">
        <v>4</v>
      </c>
      <c r="S10" s="24"/>
      <c r="T10" s="24"/>
      <c r="U10" s="25"/>
      <c r="V10" s="26"/>
      <c r="W10" s="25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5"/>
      <c r="AL10" s="28"/>
      <c r="AM10" s="28"/>
      <c r="AN10" s="29"/>
      <c r="AO10" s="29"/>
      <c r="AP10" s="29"/>
      <c r="AQ10" s="29"/>
      <c r="AR10" s="29"/>
      <c r="AS10" s="29"/>
      <c r="AT10" s="29"/>
      <c r="AU10" s="97">
        <f t="shared" ref="AU10" si="0">SUM(D10:AT10)</f>
        <v>24</v>
      </c>
      <c r="AV10" s="20"/>
    </row>
    <row r="11" spans="1:48" ht="18" customHeight="1" thickBot="1" x14ac:dyDescent="0.3">
      <c r="A11" s="22"/>
      <c r="B11" s="129"/>
      <c r="C11" s="31" t="s">
        <v>20</v>
      </c>
      <c r="D11" s="32">
        <v>1</v>
      </c>
      <c r="E11" s="33">
        <v>1</v>
      </c>
      <c r="F11" s="33">
        <v>1</v>
      </c>
      <c r="G11" s="33">
        <v>1</v>
      </c>
      <c r="H11" s="33"/>
      <c r="I11" s="33"/>
      <c r="J11" s="33">
        <v>1</v>
      </c>
      <c r="K11" s="33"/>
      <c r="L11" s="33">
        <v>1</v>
      </c>
      <c r="M11" s="33"/>
      <c r="N11" s="33">
        <v>2</v>
      </c>
      <c r="O11" s="33"/>
      <c r="P11" s="33">
        <v>2</v>
      </c>
      <c r="Q11" s="33"/>
      <c r="R11" s="33">
        <v>2</v>
      </c>
      <c r="S11" s="33"/>
      <c r="T11" s="33"/>
      <c r="U11" s="34"/>
      <c r="V11" s="26"/>
      <c r="W11" s="34"/>
      <c r="X11" s="35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4"/>
      <c r="AL11" s="33"/>
      <c r="AM11" s="33"/>
      <c r="AN11" s="36"/>
      <c r="AO11" s="36"/>
      <c r="AP11" s="36"/>
      <c r="AQ11" s="36"/>
      <c r="AR11" s="36"/>
      <c r="AS11" s="36"/>
      <c r="AT11" s="36"/>
      <c r="AU11" s="97">
        <f>SUM(D11:AT11)</f>
        <v>12</v>
      </c>
      <c r="AV11" s="20"/>
    </row>
    <row r="12" spans="1:48" ht="18" customHeight="1" thickBot="1" x14ac:dyDescent="0.3">
      <c r="A12" s="22" t="s">
        <v>21</v>
      </c>
      <c r="B12" s="128" t="s">
        <v>65</v>
      </c>
      <c r="C12" s="37" t="s">
        <v>19</v>
      </c>
      <c r="D12" s="24">
        <v>2</v>
      </c>
      <c r="E12" s="24">
        <v>2</v>
      </c>
      <c r="F12" s="24">
        <v>2</v>
      </c>
      <c r="G12" s="24">
        <v>2</v>
      </c>
      <c r="H12" s="24"/>
      <c r="I12" s="24"/>
      <c r="J12" s="24">
        <v>2</v>
      </c>
      <c r="K12" s="24"/>
      <c r="L12" s="24">
        <v>2</v>
      </c>
      <c r="M12" s="24"/>
      <c r="N12" s="24">
        <v>2</v>
      </c>
      <c r="O12" s="24"/>
      <c r="P12" s="24">
        <v>2</v>
      </c>
      <c r="Q12" s="24"/>
      <c r="R12" s="24">
        <v>4</v>
      </c>
      <c r="S12" s="24">
        <v>4</v>
      </c>
      <c r="T12" s="24">
        <v>2</v>
      </c>
      <c r="U12" s="24"/>
      <c r="V12" s="26"/>
      <c r="W12" s="25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5"/>
      <c r="AL12" s="28"/>
      <c r="AM12" s="28"/>
      <c r="AN12" s="29"/>
      <c r="AO12" s="29"/>
      <c r="AP12" s="29"/>
      <c r="AQ12" s="29"/>
      <c r="AR12" s="29"/>
      <c r="AS12" s="29"/>
      <c r="AT12" s="29"/>
      <c r="AU12" s="97">
        <f t="shared" ref="AU12:AU51" si="1">SUM(D12:AT12)</f>
        <v>26</v>
      </c>
      <c r="AV12" s="20"/>
    </row>
    <row r="13" spans="1:48" ht="18" customHeight="1" thickBot="1" x14ac:dyDescent="0.3">
      <c r="A13" s="22"/>
      <c r="B13" s="129"/>
      <c r="C13" s="38" t="s">
        <v>20</v>
      </c>
      <c r="D13" s="32">
        <v>1</v>
      </c>
      <c r="E13" s="33">
        <v>1</v>
      </c>
      <c r="F13" s="33">
        <v>1</v>
      </c>
      <c r="G13" s="33">
        <v>1</v>
      </c>
      <c r="H13" s="33"/>
      <c r="I13" s="33"/>
      <c r="J13" s="33">
        <v>1</v>
      </c>
      <c r="K13" s="33"/>
      <c r="L13" s="33">
        <v>1</v>
      </c>
      <c r="M13" s="33"/>
      <c r="N13" s="33">
        <v>1</v>
      </c>
      <c r="O13" s="33"/>
      <c r="P13" s="33">
        <v>1</v>
      </c>
      <c r="Q13" s="33"/>
      <c r="R13" s="33">
        <v>2</v>
      </c>
      <c r="S13" s="33">
        <v>2</v>
      </c>
      <c r="T13" s="33">
        <v>1</v>
      </c>
      <c r="U13" s="34"/>
      <c r="V13" s="26"/>
      <c r="W13" s="34"/>
      <c r="X13" s="35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4"/>
      <c r="AL13" s="33"/>
      <c r="AM13" s="33"/>
      <c r="AN13" s="36"/>
      <c r="AO13" s="36"/>
      <c r="AP13" s="36"/>
      <c r="AQ13" s="36"/>
      <c r="AR13" s="36"/>
      <c r="AS13" s="36"/>
      <c r="AT13" s="36"/>
      <c r="AU13" s="97">
        <f t="shared" si="1"/>
        <v>13</v>
      </c>
      <c r="AV13" s="20"/>
    </row>
    <row r="14" spans="1:48" ht="18" customHeight="1" thickBot="1" x14ac:dyDescent="0.3">
      <c r="A14" s="22" t="s">
        <v>22</v>
      </c>
      <c r="B14" s="128" t="s">
        <v>66</v>
      </c>
      <c r="C14" s="37" t="s">
        <v>19</v>
      </c>
      <c r="D14" s="24">
        <v>4</v>
      </c>
      <c r="E14" s="28">
        <v>4</v>
      </c>
      <c r="F14" s="28">
        <v>2</v>
      </c>
      <c r="G14" s="28">
        <v>2</v>
      </c>
      <c r="H14" s="28"/>
      <c r="I14" s="28"/>
      <c r="J14" s="28">
        <v>2</v>
      </c>
      <c r="K14" s="28"/>
      <c r="L14" s="28">
        <v>2</v>
      </c>
      <c r="M14" s="28"/>
      <c r="N14" s="28">
        <v>2</v>
      </c>
      <c r="O14" s="28"/>
      <c r="P14" s="28">
        <v>2</v>
      </c>
      <c r="Q14" s="28"/>
      <c r="R14" s="28">
        <v>2</v>
      </c>
      <c r="S14" s="28">
        <v>2</v>
      </c>
      <c r="T14" s="28"/>
      <c r="U14" s="25"/>
      <c r="V14" s="26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9"/>
      <c r="AJ14" s="29"/>
      <c r="AK14" s="25"/>
      <c r="AL14" s="28"/>
      <c r="AM14" s="28"/>
      <c r="AN14" s="29"/>
      <c r="AO14" s="29"/>
      <c r="AP14" s="29"/>
      <c r="AQ14" s="29"/>
      <c r="AR14" s="29"/>
      <c r="AS14" s="29"/>
      <c r="AT14" s="29"/>
      <c r="AU14" s="97">
        <f t="shared" si="1"/>
        <v>24</v>
      </c>
      <c r="AV14" s="20"/>
    </row>
    <row r="15" spans="1:48" ht="18" customHeight="1" thickBot="1" x14ac:dyDescent="0.3">
      <c r="A15" s="22"/>
      <c r="B15" s="129"/>
      <c r="C15" s="38" t="s">
        <v>20</v>
      </c>
      <c r="D15" s="32">
        <v>2</v>
      </c>
      <c r="E15" s="33">
        <v>2</v>
      </c>
      <c r="F15" s="33">
        <v>1</v>
      </c>
      <c r="G15" s="33">
        <v>1</v>
      </c>
      <c r="H15" s="33"/>
      <c r="I15" s="33"/>
      <c r="J15" s="33">
        <v>1</v>
      </c>
      <c r="K15" s="33"/>
      <c r="L15" s="33">
        <v>1</v>
      </c>
      <c r="M15" s="33"/>
      <c r="N15" s="33">
        <v>1</v>
      </c>
      <c r="O15" s="33"/>
      <c r="P15" s="33">
        <v>1</v>
      </c>
      <c r="Q15" s="33"/>
      <c r="R15" s="33">
        <v>1</v>
      </c>
      <c r="S15" s="33">
        <v>1</v>
      </c>
      <c r="T15" s="33"/>
      <c r="U15" s="33"/>
      <c r="V15" s="26"/>
      <c r="W15" s="34"/>
      <c r="X15" s="35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4"/>
      <c r="AL15" s="33"/>
      <c r="AM15" s="33"/>
      <c r="AN15" s="36"/>
      <c r="AO15" s="36"/>
      <c r="AP15" s="36"/>
      <c r="AQ15" s="36"/>
      <c r="AR15" s="36"/>
      <c r="AS15" s="36"/>
      <c r="AT15" s="36"/>
      <c r="AU15" s="97">
        <f t="shared" si="1"/>
        <v>12</v>
      </c>
      <c r="AV15" s="20"/>
    </row>
    <row r="16" spans="1:48" ht="18" customHeight="1" thickBot="1" x14ac:dyDescent="0.3">
      <c r="A16" s="22" t="s">
        <v>23</v>
      </c>
      <c r="B16" s="128" t="s">
        <v>67</v>
      </c>
      <c r="C16" s="37" t="s">
        <v>19</v>
      </c>
      <c r="D16" s="24">
        <v>2</v>
      </c>
      <c r="E16" s="29">
        <v>2</v>
      </c>
      <c r="F16" s="29">
        <v>2</v>
      </c>
      <c r="G16" s="29">
        <v>2</v>
      </c>
      <c r="H16" s="29"/>
      <c r="I16" s="29"/>
      <c r="J16" s="29">
        <v>2</v>
      </c>
      <c r="K16" s="29"/>
      <c r="L16" s="29">
        <v>2</v>
      </c>
      <c r="M16" s="29"/>
      <c r="N16" s="29">
        <v>2</v>
      </c>
      <c r="O16" s="29"/>
      <c r="P16" s="29">
        <v>2</v>
      </c>
      <c r="Q16" s="29"/>
      <c r="R16" s="29">
        <v>2</v>
      </c>
      <c r="S16" s="29">
        <v>2</v>
      </c>
      <c r="T16" s="29">
        <v>4</v>
      </c>
      <c r="U16" s="25"/>
      <c r="V16" s="26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9"/>
      <c r="AK16" s="25"/>
      <c r="AL16" s="28"/>
      <c r="AM16" s="28"/>
      <c r="AN16" s="29"/>
      <c r="AO16" s="29"/>
      <c r="AP16" s="29"/>
      <c r="AQ16" s="29"/>
      <c r="AR16" s="29"/>
      <c r="AS16" s="29"/>
      <c r="AT16" s="29"/>
      <c r="AU16" s="97">
        <f t="shared" si="1"/>
        <v>24</v>
      </c>
      <c r="AV16" s="20"/>
    </row>
    <row r="17" spans="1:48" ht="18" customHeight="1" thickBot="1" x14ac:dyDescent="0.3">
      <c r="A17" s="22"/>
      <c r="B17" s="129"/>
      <c r="C17" s="38" t="s">
        <v>20</v>
      </c>
      <c r="D17" s="32">
        <v>1</v>
      </c>
      <c r="E17" s="33">
        <v>1</v>
      </c>
      <c r="F17" s="33">
        <v>1</v>
      </c>
      <c r="G17" s="33">
        <v>1</v>
      </c>
      <c r="H17" s="33"/>
      <c r="I17" s="33"/>
      <c r="J17" s="33">
        <v>1</v>
      </c>
      <c r="K17" s="33"/>
      <c r="L17" s="33">
        <v>1</v>
      </c>
      <c r="M17" s="33"/>
      <c r="N17" s="33">
        <v>1</v>
      </c>
      <c r="O17" s="33"/>
      <c r="P17" s="33">
        <v>1</v>
      </c>
      <c r="Q17" s="33"/>
      <c r="R17" s="33">
        <v>1</v>
      </c>
      <c r="S17" s="33">
        <v>1</v>
      </c>
      <c r="T17" s="33">
        <v>2</v>
      </c>
      <c r="U17" s="34"/>
      <c r="V17" s="26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6"/>
      <c r="AK17" s="34"/>
      <c r="AL17" s="33"/>
      <c r="AM17" s="33"/>
      <c r="AN17" s="36"/>
      <c r="AO17" s="36"/>
      <c r="AP17" s="36"/>
      <c r="AQ17" s="36"/>
      <c r="AR17" s="36"/>
      <c r="AS17" s="36"/>
      <c r="AT17" s="36"/>
      <c r="AU17" s="97">
        <f t="shared" si="1"/>
        <v>12</v>
      </c>
      <c r="AV17" s="20"/>
    </row>
    <row r="18" spans="1:48" ht="18" customHeight="1" thickBot="1" x14ac:dyDescent="0.3">
      <c r="A18" s="22" t="s">
        <v>25</v>
      </c>
      <c r="B18" s="128" t="s">
        <v>68</v>
      </c>
      <c r="C18" s="37" t="s">
        <v>19</v>
      </c>
      <c r="D18" s="24">
        <v>2</v>
      </c>
      <c r="E18" s="28">
        <v>2</v>
      </c>
      <c r="F18" s="28">
        <v>2</v>
      </c>
      <c r="G18" s="28">
        <v>2</v>
      </c>
      <c r="H18" s="28"/>
      <c r="I18" s="28"/>
      <c r="J18" s="28">
        <v>2</v>
      </c>
      <c r="K18" s="28"/>
      <c r="L18" s="28">
        <v>2</v>
      </c>
      <c r="M18" s="28"/>
      <c r="N18" s="28">
        <v>2</v>
      </c>
      <c r="O18" s="28"/>
      <c r="P18" s="28">
        <v>2</v>
      </c>
      <c r="Q18" s="28"/>
      <c r="R18" s="28">
        <v>2</v>
      </c>
      <c r="S18" s="28">
        <v>2</v>
      </c>
      <c r="T18" s="28"/>
      <c r="U18" s="25"/>
      <c r="V18" s="26"/>
      <c r="W18" s="25"/>
      <c r="X18" s="27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5"/>
      <c r="AL18" s="28"/>
      <c r="AM18" s="28"/>
      <c r="AN18" s="29"/>
      <c r="AO18" s="29"/>
      <c r="AP18" s="29"/>
      <c r="AQ18" s="29"/>
      <c r="AR18" s="29"/>
      <c r="AS18" s="29"/>
      <c r="AT18" s="29"/>
      <c r="AU18" s="97">
        <f t="shared" si="1"/>
        <v>20</v>
      </c>
      <c r="AV18" s="20"/>
    </row>
    <row r="19" spans="1:48" ht="18" customHeight="1" thickBot="1" x14ac:dyDescent="0.3">
      <c r="A19" s="22"/>
      <c r="B19" s="129"/>
      <c r="C19" s="38" t="s">
        <v>20</v>
      </c>
      <c r="D19" s="39">
        <v>1</v>
      </c>
      <c r="E19" s="36">
        <v>1</v>
      </c>
      <c r="F19" s="36">
        <v>1</v>
      </c>
      <c r="G19" s="36">
        <v>1</v>
      </c>
      <c r="H19" s="36"/>
      <c r="I19" s="36"/>
      <c r="J19" s="36">
        <v>1</v>
      </c>
      <c r="K19" s="36"/>
      <c r="L19" s="36">
        <v>1</v>
      </c>
      <c r="M19" s="36"/>
      <c r="N19" s="33">
        <v>1</v>
      </c>
      <c r="O19" s="33"/>
      <c r="P19" s="33">
        <v>1</v>
      </c>
      <c r="Q19" s="33"/>
      <c r="R19" s="33">
        <v>1</v>
      </c>
      <c r="S19" s="33">
        <v>1</v>
      </c>
      <c r="T19" s="33"/>
      <c r="U19" s="34"/>
      <c r="V19" s="26"/>
      <c r="W19" s="34"/>
      <c r="X19" s="35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4"/>
      <c r="AL19" s="33"/>
      <c r="AM19" s="33"/>
      <c r="AN19" s="36"/>
      <c r="AO19" s="36"/>
      <c r="AP19" s="36"/>
      <c r="AQ19" s="36"/>
      <c r="AR19" s="36"/>
      <c r="AS19" s="36"/>
      <c r="AT19" s="36"/>
      <c r="AU19" s="97">
        <f t="shared" si="1"/>
        <v>10</v>
      </c>
      <c r="AV19" s="20"/>
    </row>
    <row r="20" spans="1:48" ht="18" customHeight="1" thickBot="1" x14ac:dyDescent="0.3">
      <c r="A20" s="119" t="s">
        <v>60</v>
      </c>
      <c r="B20" s="128" t="s">
        <v>24</v>
      </c>
      <c r="C20" s="37" t="s">
        <v>19</v>
      </c>
      <c r="D20" s="39">
        <v>4</v>
      </c>
      <c r="E20" s="36">
        <v>4</v>
      </c>
      <c r="F20" s="36">
        <v>2</v>
      </c>
      <c r="G20" s="36">
        <v>2</v>
      </c>
      <c r="H20" s="36"/>
      <c r="I20" s="36"/>
      <c r="J20" s="36">
        <v>2</v>
      </c>
      <c r="K20" s="36"/>
      <c r="L20" s="36">
        <v>2</v>
      </c>
      <c r="M20" s="36"/>
      <c r="N20" s="33">
        <v>2</v>
      </c>
      <c r="O20" s="33"/>
      <c r="P20" s="33">
        <v>2</v>
      </c>
      <c r="Q20" s="33"/>
      <c r="R20" s="33">
        <v>2</v>
      </c>
      <c r="S20" s="33">
        <v>2</v>
      </c>
      <c r="T20" s="33">
        <v>2</v>
      </c>
      <c r="U20" s="34"/>
      <c r="V20" s="26"/>
      <c r="W20" s="34"/>
      <c r="X20" s="35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4"/>
      <c r="AL20" s="33"/>
      <c r="AM20" s="33"/>
      <c r="AN20" s="36"/>
      <c r="AO20" s="36"/>
      <c r="AP20" s="36"/>
      <c r="AQ20" s="36"/>
      <c r="AR20" s="36"/>
      <c r="AS20" s="36"/>
      <c r="AT20" s="36"/>
      <c r="AU20" s="97">
        <f t="shared" si="1"/>
        <v>26</v>
      </c>
      <c r="AV20" s="20"/>
    </row>
    <row r="21" spans="1:48" ht="18" customHeight="1" thickBot="1" x14ac:dyDescent="0.3">
      <c r="A21" s="118"/>
      <c r="B21" s="177"/>
      <c r="C21" s="37" t="s">
        <v>20</v>
      </c>
      <c r="D21" s="39">
        <v>2</v>
      </c>
      <c r="E21" s="36">
        <v>2</v>
      </c>
      <c r="F21" s="36">
        <v>1</v>
      </c>
      <c r="G21" s="36">
        <v>1</v>
      </c>
      <c r="H21" s="36"/>
      <c r="I21" s="36"/>
      <c r="J21" s="36">
        <v>1</v>
      </c>
      <c r="K21" s="36"/>
      <c r="L21" s="36">
        <v>1</v>
      </c>
      <c r="M21" s="36"/>
      <c r="N21" s="33">
        <v>1</v>
      </c>
      <c r="O21" s="33"/>
      <c r="P21" s="33">
        <v>1</v>
      </c>
      <c r="Q21" s="33"/>
      <c r="R21" s="33">
        <v>1</v>
      </c>
      <c r="S21" s="33">
        <v>1</v>
      </c>
      <c r="T21" s="33">
        <v>1</v>
      </c>
      <c r="U21" s="34"/>
      <c r="V21" s="26"/>
      <c r="W21" s="34"/>
      <c r="X21" s="35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4"/>
      <c r="AL21" s="33"/>
      <c r="AM21" s="33"/>
      <c r="AN21" s="36"/>
      <c r="AO21" s="36"/>
      <c r="AP21" s="36"/>
      <c r="AQ21" s="36"/>
      <c r="AR21" s="36"/>
      <c r="AS21" s="36"/>
      <c r="AT21" s="36"/>
      <c r="AU21" s="97">
        <f t="shared" si="1"/>
        <v>13</v>
      </c>
      <c r="AV21" s="20"/>
    </row>
    <row r="22" spans="1:48" ht="18" customHeight="1" thickBot="1" x14ac:dyDescent="0.3">
      <c r="A22" s="118" t="s">
        <v>91</v>
      </c>
      <c r="B22" s="128" t="s">
        <v>92</v>
      </c>
      <c r="C22" s="37" t="s">
        <v>19</v>
      </c>
      <c r="D22" s="39">
        <v>4</v>
      </c>
      <c r="E22" s="36">
        <v>4</v>
      </c>
      <c r="F22" s="36">
        <v>4</v>
      </c>
      <c r="G22" s="36">
        <v>4</v>
      </c>
      <c r="H22" s="36"/>
      <c r="I22" s="36"/>
      <c r="J22" s="36">
        <v>4</v>
      </c>
      <c r="K22" s="36"/>
      <c r="L22" s="36">
        <v>2</v>
      </c>
      <c r="M22" s="36"/>
      <c r="N22" s="33">
        <v>2</v>
      </c>
      <c r="O22" s="33"/>
      <c r="P22" s="33">
        <v>2</v>
      </c>
      <c r="Q22" s="33"/>
      <c r="R22" s="33">
        <v>2</v>
      </c>
      <c r="S22" s="33">
        <v>2</v>
      </c>
      <c r="T22" s="33">
        <v>2</v>
      </c>
      <c r="U22" s="34"/>
      <c r="V22" s="26"/>
      <c r="W22" s="34"/>
      <c r="X22" s="35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4"/>
      <c r="AL22" s="33"/>
      <c r="AM22" s="33"/>
      <c r="AN22" s="36"/>
      <c r="AO22" s="36"/>
      <c r="AP22" s="36"/>
      <c r="AQ22" s="36"/>
      <c r="AR22" s="36"/>
      <c r="AS22" s="36"/>
      <c r="AT22" s="36"/>
      <c r="AU22" s="97">
        <f t="shared" si="1"/>
        <v>32</v>
      </c>
      <c r="AV22" s="20"/>
    </row>
    <row r="23" spans="1:48" ht="18" customHeight="1" thickBot="1" x14ac:dyDescent="0.3">
      <c r="A23" s="118"/>
      <c r="B23" s="129"/>
      <c r="C23" s="37" t="s">
        <v>20</v>
      </c>
      <c r="D23" s="39">
        <v>2</v>
      </c>
      <c r="E23" s="36">
        <v>2</v>
      </c>
      <c r="F23" s="36">
        <v>2</v>
      </c>
      <c r="G23" s="36">
        <v>2</v>
      </c>
      <c r="H23" s="36"/>
      <c r="I23" s="36"/>
      <c r="J23" s="36">
        <v>2</v>
      </c>
      <c r="K23" s="36"/>
      <c r="L23" s="36">
        <v>1</v>
      </c>
      <c r="M23" s="36"/>
      <c r="N23" s="33">
        <v>1</v>
      </c>
      <c r="O23" s="33"/>
      <c r="P23" s="33">
        <v>1</v>
      </c>
      <c r="Q23" s="33"/>
      <c r="R23" s="33">
        <v>1</v>
      </c>
      <c r="S23" s="33">
        <v>1</v>
      </c>
      <c r="T23" s="33">
        <v>1</v>
      </c>
      <c r="U23" s="34"/>
      <c r="V23" s="26"/>
      <c r="W23" s="34"/>
      <c r="X23" s="35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4"/>
      <c r="AL23" s="33"/>
      <c r="AM23" s="33"/>
      <c r="AN23" s="36"/>
      <c r="AO23" s="36"/>
      <c r="AP23" s="36"/>
      <c r="AQ23" s="36"/>
      <c r="AR23" s="36"/>
      <c r="AS23" s="36"/>
      <c r="AT23" s="36"/>
      <c r="AU23" s="97">
        <f t="shared" si="1"/>
        <v>16</v>
      </c>
      <c r="AV23" s="20"/>
    </row>
    <row r="24" spans="1:48" ht="18" customHeight="1" thickBot="1" x14ac:dyDescent="0.3">
      <c r="A24" s="117" t="s">
        <v>26</v>
      </c>
      <c r="B24" s="116" t="s">
        <v>27</v>
      </c>
      <c r="C24" s="121"/>
      <c r="D24" s="40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5"/>
      <c r="V24" s="26"/>
      <c r="W24" s="25"/>
      <c r="X24" s="27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5"/>
      <c r="AL24" s="28"/>
      <c r="AM24" s="28"/>
      <c r="AN24" s="29"/>
      <c r="AO24" s="29"/>
      <c r="AP24" s="29"/>
      <c r="AQ24" s="29"/>
      <c r="AR24" s="29"/>
      <c r="AS24" s="29"/>
      <c r="AT24" s="29"/>
      <c r="AU24" s="97">
        <f t="shared" si="1"/>
        <v>0</v>
      </c>
      <c r="AV24" s="20"/>
    </row>
    <row r="25" spans="1:48" ht="18" customHeight="1" thickBot="1" x14ac:dyDescent="0.3">
      <c r="A25" s="41" t="s">
        <v>28</v>
      </c>
      <c r="B25" s="88" t="s">
        <v>29</v>
      </c>
      <c r="C25" s="42"/>
      <c r="D25" s="39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4"/>
      <c r="V25" s="26"/>
      <c r="W25" s="34"/>
      <c r="X25" s="35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4"/>
      <c r="AL25" s="33"/>
      <c r="AM25" s="33"/>
      <c r="AN25" s="36"/>
      <c r="AO25" s="36"/>
      <c r="AP25" s="36"/>
      <c r="AQ25" s="36"/>
      <c r="AR25" s="36"/>
      <c r="AS25" s="36"/>
      <c r="AT25" s="36"/>
      <c r="AU25" s="97">
        <f t="shared" si="1"/>
        <v>0</v>
      </c>
      <c r="AV25" s="20"/>
    </row>
    <row r="26" spans="1:48" ht="56.25" customHeight="1" thickBot="1" x14ac:dyDescent="0.3">
      <c r="A26" s="43" t="s">
        <v>30</v>
      </c>
      <c r="B26" s="89" t="s">
        <v>69</v>
      </c>
      <c r="C26" s="44"/>
      <c r="D26" s="40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5"/>
      <c r="V26" s="26"/>
      <c r="W26" s="25"/>
      <c r="X26" s="27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5"/>
      <c r="AL26" s="28"/>
      <c r="AM26" s="28"/>
      <c r="AN26" s="29"/>
      <c r="AO26" s="29"/>
      <c r="AP26" s="29"/>
      <c r="AQ26" s="29"/>
      <c r="AR26" s="105">
        <v>12</v>
      </c>
      <c r="AS26" s="105"/>
      <c r="AT26" s="45"/>
      <c r="AU26" s="97">
        <f t="shared" si="1"/>
        <v>12</v>
      </c>
      <c r="AV26" s="20"/>
    </row>
    <row r="27" spans="1:48" ht="18" customHeight="1" thickBot="1" x14ac:dyDescent="0.3">
      <c r="A27" s="46" t="s">
        <v>31</v>
      </c>
      <c r="B27" s="129" t="s">
        <v>70</v>
      </c>
      <c r="C27" s="37" t="s">
        <v>19</v>
      </c>
      <c r="D27" s="40">
        <v>4</v>
      </c>
      <c r="E27" s="27">
        <v>4</v>
      </c>
      <c r="F27" s="27">
        <v>4</v>
      </c>
      <c r="G27" s="27">
        <v>4</v>
      </c>
      <c r="H27" s="27"/>
      <c r="I27" s="27"/>
      <c r="J27" s="27">
        <v>4</v>
      </c>
      <c r="K27" s="27"/>
      <c r="L27" s="27">
        <v>4</v>
      </c>
      <c r="M27" s="27"/>
      <c r="N27" s="27">
        <v>2</v>
      </c>
      <c r="O27" s="27"/>
      <c r="P27" s="27">
        <v>4</v>
      </c>
      <c r="Q27" s="27"/>
      <c r="R27" s="27">
        <v>4</v>
      </c>
      <c r="S27" s="27">
        <v>4</v>
      </c>
      <c r="T27" s="27">
        <v>4</v>
      </c>
      <c r="U27" s="47"/>
      <c r="V27" s="26"/>
      <c r="W27" s="47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7"/>
      <c r="AL27" s="24"/>
      <c r="AM27" s="24"/>
      <c r="AN27" s="29"/>
      <c r="AO27" s="29"/>
      <c r="AP27" s="27"/>
      <c r="AQ27" s="29"/>
      <c r="AR27" s="29"/>
      <c r="AS27" s="29"/>
      <c r="AT27" s="29"/>
      <c r="AU27" s="97">
        <f t="shared" si="1"/>
        <v>42</v>
      </c>
      <c r="AV27" s="20"/>
    </row>
    <row r="28" spans="1:48" ht="18" customHeight="1" thickBot="1" x14ac:dyDescent="0.3">
      <c r="A28" s="22"/>
      <c r="B28" s="133"/>
      <c r="C28" s="38" t="s">
        <v>20</v>
      </c>
      <c r="D28" s="39">
        <v>2</v>
      </c>
      <c r="E28" s="39">
        <v>2</v>
      </c>
      <c r="F28" s="39">
        <v>2</v>
      </c>
      <c r="G28" s="39">
        <v>2</v>
      </c>
      <c r="H28" s="39"/>
      <c r="I28" s="39"/>
      <c r="J28" s="39">
        <v>2</v>
      </c>
      <c r="K28" s="39"/>
      <c r="L28" s="39">
        <v>2</v>
      </c>
      <c r="M28" s="39"/>
      <c r="N28" s="39">
        <v>1</v>
      </c>
      <c r="O28" s="39"/>
      <c r="P28" s="39">
        <v>2</v>
      </c>
      <c r="Q28" s="39"/>
      <c r="R28" s="39">
        <v>2</v>
      </c>
      <c r="S28" s="39">
        <v>2</v>
      </c>
      <c r="T28" s="39">
        <v>2</v>
      </c>
      <c r="U28" s="47"/>
      <c r="V28" s="26"/>
      <c r="W28" s="34"/>
      <c r="X28" s="35"/>
      <c r="Y28" s="35"/>
      <c r="Z28" s="35"/>
      <c r="AA28" s="35"/>
      <c r="AB28" s="35"/>
      <c r="AC28" s="35"/>
      <c r="AD28" s="35"/>
      <c r="AE28" s="35"/>
      <c r="AF28" s="36"/>
      <c r="AG28" s="36"/>
      <c r="AH28" s="36"/>
      <c r="AI28" s="36"/>
      <c r="AJ28" s="36"/>
      <c r="AK28" s="34"/>
      <c r="AL28" s="33"/>
      <c r="AM28" s="33"/>
      <c r="AN28" s="36"/>
      <c r="AO28" s="36"/>
      <c r="AP28" s="36"/>
      <c r="AQ28" s="36"/>
      <c r="AR28" s="36"/>
      <c r="AS28" s="36"/>
      <c r="AT28" s="36"/>
      <c r="AU28" s="97">
        <f t="shared" si="1"/>
        <v>21</v>
      </c>
      <c r="AV28" s="20"/>
    </row>
    <row r="29" spans="1:48" ht="18" customHeight="1" thickBot="1" x14ac:dyDescent="0.3">
      <c r="A29" s="22" t="s">
        <v>71</v>
      </c>
      <c r="B29" s="128" t="s">
        <v>72</v>
      </c>
      <c r="C29" s="37" t="s">
        <v>19</v>
      </c>
      <c r="D29" s="39">
        <v>2</v>
      </c>
      <c r="E29" s="39">
        <v>2</v>
      </c>
      <c r="F29" s="39">
        <v>4</v>
      </c>
      <c r="G29" s="39">
        <v>4</v>
      </c>
      <c r="H29" s="39"/>
      <c r="I29" s="39"/>
      <c r="J29" s="39">
        <v>4</v>
      </c>
      <c r="K29" s="39"/>
      <c r="L29" s="39">
        <v>4</v>
      </c>
      <c r="M29" s="39"/>
      <c r="N29" s="39">
        <v>4</v>
      </c>
      <c r="O29" s="39"/>
      <c r="P29" s="39">
        <v>4</v>
      </c>
      <c r="Q29" s="39"/>
      <c r="R29" s="39">
        <v>4</v>
      </c>
      <c r="S29" s="39">
        <v>4</v>
      </c>
      <c r="T29" s="39"/>
      <c r="U29" s="47"/>
      <c r="V29" s="26"/>
      <c r="W29" s="34"/>
      <c r="X29" s="35"/>
      <c r="Y29" s="35"/>
      <c r="Z29" s="35"/>
      <c r="AA29" s="35"/>
      <c r="AB29" s="35"/>
      <c r="AC29" s="35"/>
      <c r="AD29" s="35"/>
      <c r="AE29" s="35"/>
      <c r="AF29" s="36"/>
      <c r="AG29" s="36"/>
      <c r="AH29" s="36"/>
      <c r="AI29" s="36"/>
      <c r="AJ29" s="36"/>
      <c r="AK29" s="34"/>
      <c r="AL29" s="33"/>
      <c r="AM29" s="33"/>
      <c r="AN29" s="36"/>
      <c r="AO29" s="36"/>
      <c r="AP29" s="36"/>
      <c r="AQ29" s="36"/>
      <c r="AR29" s="36"/>
      <c r="AS29" s="36"/>
      <c r="AT29" s="36"/>
      <c r="AU29" s="97">
        <f t="shared" si="1"/>
        <v>36</v>
      </c>
      <c r="AV29" s="20"/>
    </row>
    <row r="30" spans="1:48" ht="18" customHeight="1" thickBot="1" x14ac:dyDescent="0.3">
      <c r="A30" s="22"/>
      <c r="B30" s="129"/>
      <c r="C30" s="38" t="s">
        <v>20</v>
      </c>
      <c r="D30" s="39">
        <v>1</v>
      </c>
      <c r="E30" s="39">
        <v>1</v>
      </c>
      <c r="F30" s="39">
        <v>2</v>
      </c>
      <c r="G30" s="39">
        <v>2</v>
      </c>
      <c r="H30" s="39"/>
      <c r="I30" s="39"/>
      <c r="J30" s="39">
        <v>2</v>
      </c>
      <c r="K30" s="39"/>
      <c r="L30" s="39">
        <v>2</v>
      </c>
      <c r="M30" s="39"/>
      <c r="N30" s="39">
        <v>2</v>
      </c>
      <c r="O30" s="39"/>
      <c r="P30" s="39">
        <v>2</v>
      </c>
      <c r="Q30" s="39"/>
      <c r="R30" s="39">
        <v>2</v>
      </c>
      <c r="S30" s="39">
        <v>2</v>
      </c>
      <c r="T30" s="39"/>
      <c r="U30" s="47"/>
      <c r="V30" s="26"/>
      <c r="W30" s="34"/>
      <c r="X30" s="35"/>
      <c r="Y30" s="35"/>
      <c r="Z30" s="35"/>
      <c r="AA30" s="35"/>
      <c r="AB30" s="35"/>
      <c r="AC30" s="35"/>
      <c r="AD30" s="35"/>
      <c r="AE30" s="35"/>
      <c r="AF30" s="36"/>
      <c r="AG30" s="36"/>
      <c r="AH30" s="36"/>
      <c r="AI30" s="36"/>
      <c r="AJ30" s="36"/>
      <c r="AK30" s="34"/>
      <c r="AL30" s="33"/>
      <c r="AM30" s="33"/>
      <c r="AN30" s="36"/>
      <c r="AO30" s="36"/>
      <c r="AP30" s="36"/>
      <c r="AQ30" s="36"/>
      <c r="AR30" s="36"/>
      <c r="AS30" s="36"/>
      <c r="AT30" s="36"/>
      <c r="AU30" s="97">
        <f t="shared" si="1"/>
        <v>18</v>
      </c>
      <c r="AV30" s="20"/>
    </row>
    <row r="31" spans="1:48" ht="18" customHeight="1" thickBot="1" x14ac:dyDescent="0.3">
      <c r="A31" s="22" t="s">
        <v>73</v>
      </c>
      <c r="B31" s="128" t="s">
        <v>74</v>
      </c>
      <c r="C31" s="37" t="s">
        <v>19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47"/>
      <c r="V31" s="26"/>
      <c r="W31" s="34">
        <v>8</v>
      </c>
      <c r="X31" s="35">
        <v>8</v>
      </c>
      <c r="Y31" s="35">
        <v>8</v>
      </c>
      <c r="Z31" s="35">
        <v>6</v>
      </c>
      <c r="AA31" s="35">
        <v>6</v>
      </c>
      <c r="AB31" s="35"/>
      <c r="AC31" s="35"/>
      <c r="AD31" s="35"/>
      <c r="AE31" s="35"/>
      <c r="AF31" s="36"/>
      <c r="AG31" s="36"/>
      <c r="AH31" s="36"/>
      <c r="AI31" s="36"/>
      <c r="AJ31" s="36"/>
      <c r="AK31" s="34"/>
      <c r="AL31" s="33"/>
      <c r="AM31" s="33"/>
      <c r="AN31" s="36"/>
      <c r="AO31" s="36"/>
      <c r="AP31" s="36"/>
      <c r="AQ31" s="36"/>
      <c r="AR31" s="36"/>
      <c r="AS31" s="36"/>
      <c r="AT31" s="36"/>
      <c r="AU31" s="97">
        <f t="shared" si="1"/>
        <v>36</v>
      </c>
      <c r="AV31" s="20"/>
    </row>
    <row r="32" spans="1:48" ht="18" customHeight="1" thickBot="1" x14ac:dyDescent="0.3">
      <c r="A32" s="22"/>
      <c r="B32" s="129"/>
      <c r="C32" s="38" t="s">
        <v>20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47"/>
      <c r="V32" s="26"/>
      <c r="W32" s="34">
        <v>4</v>
      </c>
      <c r="X32" s="35">
        <v>4</v>
      </c>
      <c r="Y32" s="35">
        <v>4</v>
      </c>
      <c r="Z32" s="35">
        <v>3</v>
      </c>
      <c r="AA32" s="35">
        <v>3</v>
      </c>
      <c r="AB32" s="35"/>
      <c r="AC32" s="35"/>
      <c r="AD32" s="35"/>
      <c r="AE32" s="35"/>
      <c r="AF32" s="36"/>
      <c r="AG32" s="36"/>
      <c r="AH32" s="36"/>
      <c r="AI32" s="36"/>
      <c r="AJ32" s="36"/>
      <c r="AK32" s="34"/>
      <c r="AL32" s="33"/>
      <c r="AM32" s="33"/>
      <c r="AN32" s="36"/>
      <c r="AO32" s="36"/>
      <c r="AP32" s="36"/>
      <c r="AQ32" s="36"/>
      <c r="AR32" s="36"/>
      <c r="AS32" s="36"/>
      <c r="AT32" s="36"/>
      <c r="AU32" s="97">
        <f t="shared" si="1"/>
        <v>18</v>
      </c>
      <c r="AV32" s="20"/>
    </row>
    <row r="33" spans="1:48" ht="18" customHeight="1" thickBot="1" x14ac:dyDescent="0.3">
      <c r="A33" s="22" t="s">
        <v>76</v>
      </c>
      <c r="B33" s="128" t="s">
        <v>75</v>
      </c>
      <c r="C33" s="37" t="s">
        <v>19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47"/>
      <c r="V33" s="26"/>
      <c r="W33" s="34">
        <v>8</v>
      </c>
      <c r="X33" s="35">
        <v>8</v>
      </c>
      <c r="Y33" s="35">
        <v>8</v>
      </c>
      <c r="Z33" s="35">
        <v>6</v>
      </c>
      <c r="AA33" s="35">
        <v>6</v>
      </c>
      <c r="AB33" s="35"/>
      <c r="AC33" s="35"/>
      <c r="AD33" s="35"/>
      <c r="AE33" s="35"/>
      <c r="AF33" s="36"/>
      <c r="AG33" s="36"/>
      <c r="AH33" s="36"/>
      <c r="AI33" s="36"/>
      <c r="AJ33" s="36"/>
      <c r="AK33" s="34"/>
      <c r="AL33" s="33"/>
      <c r="AM33" s="33"/>
      <c r="AN33" s="36"/>
      <c r="AO33" s="36"/>
      <c r="AP33" s="36"/>
      <c r="AQ33" s="36"/>
      <c r="AR33" s="36"/>
      <c r="AS33" s="36"/>
      <c r="AT33" s="36"/>
      <c r="AU33" s="97">
        <f t="shared" si="1"/>
        <v>36</v>
      </c>
      <c r="AV33" s="20"/>
    </row>
    <row r="34" spans="1:48" ht="18" customHeight="1" thickBot="1" x14ac:dyDescent="0.3">
      <c r="A34" s="22"/>
      <c r="B34" s="129"/>
      <c r="C34" s="38" t="s">
        <v>20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47"/>
      <c r="V34" s="26"/>
      <c r="W34" s="34">
        <v>4</v>
      </c>
      <c r="X34" s="35">
        <v>4</v>
      </c>
      <c r="Y34" s="35">
        <v>4</v>
      </c>
      <c r="Z34" s="35">
        <v>3</v>
      </c>
      <c r="AA34" s="35">
        <v>3</v>
      </c>
      <c r="AB34" s="35"/>
      <c r="AC34" s="35"/>
      <c r="AD34" s="35"/>
      <c r="AE34" s="35"/>
      <c r="AF34" s="36"/>
      <c r="AG34" s="36"/>
      <c r="AH34" s="36"/>
      <c r="AI34" s="36"/>
      <c r="AJ34" s="36"/>
      <c r="AK34" s="34"/>
      <c r="AL34" s="33"/>
      <c r="AM34" s="33"/>
      <c r="AN34" s="36"/>
      <c r="AO34" s="36"/>
      <c r="AP34" s="36"/>
      <c r="AQ34" s="36"/>
      <c r="AR34" s="36"/>
      <c r="AS34" s="36"/>
      <c r="AT34" s="36"/>
      <c r="AU34" s="97">
        <f t="shared" si="1"/>
        <v>18</v>
      </c>
      <c r="AV34" s="20"/>
    </row>
    <row r="35" spans="1:48" ht="18" customHeight="1" thickBot="1" x14ac:dyDescent="0.3">
      <c r="A35" s="48" t="s">
        <v>32</v>
      </c>
      <c r="B35" s="90" t="s">
        <v>33</v>
      </c>
      <c r="C35" s="92"/>
      <c r="D35" s="24"/>
      <c r="E35" s="28"/>
      <c r="F35" s="28"/>
      <c r="G35" s="28"/>
      <c r="H35" s="28">
        <v>36</v>
      </c>
      <c r="I35" s="28">
        <v>36</v>
      </c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47"/>
      <c r="V35" s="26"/>
      <c r="W35" s="25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34"/>
      <c r="AL35" s="28"/>
      <c r="AM35" s="28"/>
      <c r="AN35" s="28"/>
      <c r="AO35" s="28"/>
      <c r="AP35" s="28"/>
      <c r="AQ35" s="28"/>
      <c r="AR35" s="28"/>
      <c r="AS35" s="28"/>
      <c r="AT35" s="28"/>
      <c r="AU35" s="97">
        <f t="shared" si="1"/>
        <v>72</v>
      </c>
      <c r="AV35" s="51"/>
    </row>
    <row r="36" spans="1:48" ht="18" customHeight="1" thickBot="1" x14ac:dyDescent="0.3">
      <c r="A36" s="52" t="s">
        <v>34</v>
      </c>
      <c r="B36" s="91" t="s">
        <v>35</v>
      </c>
      <c r="C36" s="92"/>
      <c r="D36" s="24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47"/>
      <c r="V36" s="26"/>
      <c r="W36" s="25"/>
      <c r="X36" s="30"/>
      <c r="Y36" s="28"/>
      <c r="Z36" s="28"/>
      <c r="AA36" s="28"/>
      <c r="AB36" s="28"/>
      <c r="AC36" s="28"/>
      <c r="AD36" s="28"/>
      <c r="AE36" s="28">
        <v>36</v>
      </c>
      <c r="AF36" s="28">
        <v>36</v>
      </c>
      <c r="AG36" s="28"/>
      <c r="AH36" s="28"/>
      <c r="AI36" s="28"/>
      <c r="AJ36" s="28"/>
      <c r="AK36" s="34"/>
      <c r="AL36" s="28"/>
      <c r="AM36" s="28"/>
      <c r="AN36" s="28"/>
      <c r="AO36" s="28"/>
      <c r="AP36" s="28"/>
      <c r="AQ36" s="28"/>
      <c r="AR36" s="28"/>
      <c r="AS36" s="28"/>
      <c r="AT36" s="28"/>
      <c r="AU36" s="97">
        <f t="shared" si="1"/>
        <v>72</v>
      </c>
      <c r="AV36" s="51"/>
    </row>
    <row r="37" spans="1:48" ht="43.5" customHeight="1" thickBot="1" x14ac:dyDescent="0.3">
      <c r="A37" s="54" t="s">
        <v>36</v>
      </c>
      <c r="B37" s="89" t="s">
        <v>77</v>
      </c>
      <c r="C37" s="37"/>
      <c r="D37" s="24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45"/>
      <c r="V37" s="26"/>
      <c r="W37" s="25"/>
      <c r="X37" s="30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34"/>
      <c r="AL37" s="28"/>
      <c r="AM37" s="28"/>
      <c r="AN37" s="28"/>
      <c r="AO37" s="28"/>
      <c r="AP37" s="28"/>
      <c r="AQ37" s="28"/>
      <c r="AR37" s="103">
        <v>6</v>
      </c>
      <c r="AS37" s="103"/>
      <c r="AT37" s="28"/>
      <c r="AU37" s="97">
        <f t="shared" si="1"/>
        <v>6</v>
      </c>
      <c r="AV37" s="51"/>
    </row>
    <row r="38" spans="1:48" ht="18" customHeight="1" thickBot="1" x14ac:dyDescent="0.3">
      <c r="A38" s="55" t="s">
        <v>37</v>
      </c>
      <c r="B38" s="130" t="s">
        <v>78</v>
      </c>
      <c r="C38" s="37" t="s">
        <v>19</v>
      </c>
      <c r="D38" s="24">
        <v>4</v>
      </c>
      <c r="E38" s="24">
        <v>4</v>
      </c>
      <c r="F38" s="24">
        <v>2</v>
      </c>
      <c r="G38" s="24">
        <v>2</v>
      </c>
      <c r="H38" s="24"/>
      <c r="I38" s="24"/>
      <c r="J38" s="24">
        <v>4</v>
      </c>
      <c r="K38" s="24"/>
      <c r="L38" s="24">
        <v>4</v>
      </c>
      <c r="M38" s="24"/>
      <c r="N38" s="24">
        <v>4</v>
      </c>
      <c r="O38" s="24"/>
      <c r="P38" s="24">
        <v>4</v>
      </c>
      <c r="Q38" s="24"/>
      <c r="R38" s="24">
        <v>4</v>
      </c>
      <c r="S38" s="24">
        <v>2</v>
      </c>
      <c r="T38" s="24">
        <v>2</v>
      </c>
      <c r="U38" s="47"/>
      <c r="V38" s="26"/>
      <c r="W38" s="47">
        <v>6</v>
      </c>
      <c r="X38" s="24">
        <v>6</v>
      </c>
      <c r="Y38" s="24">
        <v>8</v>
      </c>
      <c r="Z38" s="24">
        <v>8</v>
      </c>
      <c r="AA38" s="24">
        <v>8</v>
      </c>
      <c r="AB38" s="24"/>
      <c r="AC38" s="24"/>
      <c r="AD38" s="24"/>
      <c r="AE38" s="24"/>
      <c r="AF38" s="24"/>
      <c r="AG38" s="24"/>
      <c r="AH38" s="24"/>
      <c r="AI38" s="24"/>
      <c r="AJ38" s="24"/>
      <c r="AK38" s="47"/>
      <c r="AL38" s="30"/>
      <c r="AM38" s="28"/>
      <c r="AN38" s="30"/>
      <c r="AO38" s="28"/>
      <c r="AP38" s="30"/>
      <c r="AQ38" s="28"/>
      <c r="AR38" s="28"/>
      <c r="AS38" s="28"/>
      <c r="AT38" s="28"/>
      <c r="AU38" s="97">
        <f t="shared" si="1"/>
        <v>72</v>
      </c>
      <c r="AV38" s="51"/>
    </row>
    <row r="39" spans="1:48" ht="21.75" customHeight="1" thickBot="1" x14ac:dyDescent="0.3">
      <c r="A39" s="48"/>
      <c r="B39" s="131"/>
      <c r="C39" s="38" t="s">
        <v>20</v>
      </c>
      <c r="D39" s="32">
        <v>2</v>
      </c>
      <c r="E39" s="32">
        <v>2</v>
      </c>
      <c r="F39" s="32">
        <v>1</v>
      </c>
      <c r="G39" s="32">
        <v>1</v>
      </c>
      <c r="H39" s="32"/>
      <c r="I39" s="32"/>
      <c r="J39" s="32">
        <v>2</v>
      </c>
      <c r="K39" s="32"/>
      <c r="L39" s="32">
        <v>2</v>
      </c>
      <c r="M39" s="32"/>
      <c r="N39" s="32">
        <v>2</v>
      </c>
      <c r="O39" s="32"/>
      <c r="P39" s="32">
        <v>2</v>
      </c>
      <c r="Q39" s="32"/>
      <c r="R39" s="32">
        <v>2</v>
      </c>
      <c r="S39" s="32">
        <v>1</v>
      </c>
      <c r="T39" s="32">
        <v>1</v>
      </c>
      <c r="U39" s="47"/>
      <c r="V39" s="26"/>
      <c r="W39" s="56">
        <v>3</v>
      </c>
      <c r="X39" s="57">
        <v>3</v>
      </c>
      <c r="Y39" s="57">
        <v>4</v>
      </c>
      <c r="Z39" s="57">
        <v>4</v>
      </c>
      <c r="AA39" s="57">
        <v>4</v>
      </c>
      <c r="AB39" s="57"/>
      <c r="AC39" s="57"/>
      <c r="AD39" s="57"/>
      <c r="AE39" s="33"/>
      <c r="AF39" s="33"/>
      <c r="AG39" s="33"/>
      <c r="AH39" s="33"/>
      <c r="AI39" s="33"/>
      <c r="AJ39" s="33"/>
      <c r="AK39" s="34"/>
      <c r="AL39" s="33"/>
      <c r="AM39" s="33"/>
      <c r="AN39" s="33"/>
      <c r="AO39" s="33"/>
      <c r="AP39" s="33"/>
      <c r="AQ39" s="33"/>
      <c r="AR39" s="33"/>
      <c r="AS39" s="33"/>
      <c r="AT39" s="33"/>
      <c r="AU39" s="97">
        <f t="shared" si="1"/>
        <v>36</v>
      </c>
      <c r="AV39" s="51"/>
    </row>
    <row r="40" spans="1:48" ht="18" customHeight="1" thickBot="1" x14ac:dyDescent="0.3">
      <c r="A40" s="58" t="s">
        <v>38</v>
      </c>
      <c r="B40" s="90" t="s">
        <v>33</v>
      </c>
      <c r="C40" s="50"/>
      <c r="D40" s="24"/>
      <c r="E40" s="28"/>
      <c r="F40" s="28"/>
      <c r="G40" s="28"/>
      <c r="H40" s="28"/>
      <c r="I40" s="28"/>
      <c r="J40" s="28"/>
      <c r="K40" s="28">
        <v>36</v>
      </c>
      <c r="L40" s="28"/>
      <c r="M40" s="28">
        <v>36</v>
      </c>
      <c r="N40" s="28"/>
      <c r="O40" s="28"/>
      <c r="P40" s="28"/>
      <c r="Q40" s="28"/>
      <c r="R40" s="28"/>
      <c r="S40" s="28"/>
      <c r="T40" s="28"/>
      <c r="U40" s="47"/>
      <c r="V40" s="26"/>
      <c r="W40" s="25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34"/>
      <c r="AL40" s="28"/>
      <c r="AM40" s="28"/>
      <c r="AN40" s="28"/>
      <c r="AO40" s="28"/>
      <c r="AP40" s="28"/>
      <c r="AQ40" s="28"/>
      <c r="AR40" s="28"/>
      <c r="AS40" s="28"/>
      <c r="AT40" s="28"/>
      <c r="AU40" s="97">
        <f t="shared" si="1"/>
        <v>72</v>
      </c>
      <c r="AV40" s="51"/>
    </row>
    <row r="41" spans="1:48" ht="18" customHeight="1" thickBot="1" x14ac:dyDescent="0.3">
      <c r="A41" s="59" t="s">
        <v>39</v>
      </c>
      <c r="B41" s="91" t="s">
        <v>35</v>
      </c>
      <c r="C41" s="50"/>
      <c r="D41" s="24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47"/>
      <c r="V41" s="26"/>
      <c r="W41" s="25"/>
      <c r="X41" s="30"/>
      <c r="Y41" s="28"/>
      <c r="Z41" s="28"/>
      <c r="AA41" s="28"/>
      <c r="AB41" s="28"/>
      <c r="AC41" s="28"/>
      <c r="AD41" s="28"/>
      <c r="AE41" s="28"/>
      <c r="AF41" s="28"/>
      <c r="AG41" s="28">
        <v>36</v>
      </c>
      <c r="AH41" s="28">
        <v>36</v>
      </c>
      <c r="AI41" s="28">
        <v>36</v>
      </c>
      <c r="AJ41" s="28">
        <v>36</v>
      </c>
      <c r="AK41" s="34"/>
      <c r="AL41" s="28"/>
      <c r="AM41" s="28"/>
      <c r="AN41" s="28"/>
      <c r="AO41" s="28"/>
      <c r="AP41" s="28"/>
      <c r="AQ41" s="28"/>
      <c r="AR41" s="28"/>
      <c r="AS41" s="28"/>
      <c r="AT41" s="28"/>
      <c r="AU41" s="97">
        <f t="shared" si="1"/>
        <v>144</v>
      </c>
      <c r="AV41" s="51"/>
    </row>
    <row r="42" spans="1:48" ht="46.5" customHeight="1" thickBot="1" x14ac:dyDescent="0.3">
      <c r="A42" s="54" t="s">
        <v>40</v>
      </c>
      <c r="B42" s="89" t="s">
        <v>79</v>
      </c>
      <c r="C42" s="37"/>
      <c r="D42" s="24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47"/>
      <c r="V42" s="26"/>
      <c r="W42" s="25"/>
      <c r="X42" s="30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34"/>
      <c r="AL42" s="28"/>
      <c r="AM42" s="28"/>
      <c r="AN42" s="28"/>
      <c r="AO42" s="28"/>
      <c r="AP42" s="28"/>
      <c r="AQ42" s="28"/>
      <c r="AR42" s="103">
        <v>6</v>
      </c>
      <c r="AS42" s="103"/>
      <c r="AT42" s="45"/>
      <c r="AU42" s="97">
        <f t="shared" si="1"/>
        <v>6</v>
      </c>
      <c r="AV42" s="51"/>
    </row>
    <row r="43" spans="1:48" ht="18" customHeight="1" thickBot="1" x14ac:dyDescent="0.3">
      <c r="A43" s="60" t="s">
        <v>41</v>
      </c>
      <c r="B43" s="132" t="s">
        <v>80</v>
      </c>
      <c r="C43" s="37" t="s">
        <v>19</v>
      </c>
      <c r="D43" s="61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>
        <v>4</v>
      </c>
      <c r="Q43" s="28"/>
      <c r="R43" s="28">
        <v>4</v>
      </c>
      <c r="S43" s="28">
        <v>10</v>
      </c>
      <c r="T43" s="28">
        <v>18</v>
      </c>
      <c r="U43" s="47"/>
      <c r="V43" s="26"/>
      <c r="W43" s="62">
        <v>8</v>
      </c>
      <c r="X43" s="63">
        <v>8</v>
      </c>
      <c r="Y43" s="63">
        <v>8</v>
      </c>
      <c r="Z43" s="63">
        <v>6</v>
      </c>
      <c r="AA43" s="63">
        <v>6</v>
      </c>
      <c r="AB43" s="63"/>
      <c r="AC43" s="63"/>
      <c r="AD43" s="63"/>
      <c r="AE43" s="63"/>
      <c r="AF43" s="63"/>
      <c r="AG43" s="63"/>
      <c r="AH43" s="63"/>
      <c r="AI43" s="63"/>
      <c r="AJ43" s="63"/>
      <c r="AK43" s="34"/>
      <c r="AL43" s="63"/>
      <c r="AM43" s="63"/>
      <c r="AN43" s="63"/>
      <c r="AO43" s="63"/>
      <c r="AP43" s="63"/>
      <c r="AQ43" s="63"/>
      <c r="AR43" s="64"/>
      <c r="AS43" s="64"/>
      <c r="AT43" s="50"/>
      <c r="AU43" s="113">
        <f t="shared" si="1"/>
        <v>72</v>
      </c>
      <c r="AV43" s="65"/>
    </row>
    <row r="44" spans="1:48" ht="36" customHeight="1" thickBot="1" x14ac:dyDescent="0.3">
      <c r="A44" s="48"/>
      <c r="B44" s="130"/>
      <c r="C44" s="38" t="s">
        <v>20</v>
      </c>
      <c r="D44" s="66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>
        <v>2</v>
      </c>
      <c r="Q44" s="67"/>
      <c r="R44" s="67">
        <v>2</v>
      </c>
      <c r="S44" s="67">
        <v>5</v>
      </c>
      <c r="T44" s="67">
        <v>9</v>
      </c>
      <c r="U44" s="47"/>
      <c r="V44" s="26"/>
      <c r="W44" s="68">
        <v>4</v>
      </c>
      <c r="X44" s="67">
        <v>4</v>
      </c>
      <c r="Y44" s="67">
        <v>4</v>
      </c>
      <c r="Z44" s="67">
        <v>3</v>
      </c>
      <c r="AA44" s="67">
        <v>3</v>
      </c>
      <c r="AB44" s="67"/>
      <c r="AC44" s="67"/>
      <c r="AD44" s="67"/>
      <c r="AE44" s="67"/>
      <c r="AF44" s="67"/>
      <c r="AG44" s="67"/>
      <c r="AH44" s="67"/>
      <c r="AI44" s="67"/>
      <c r="AJ44" s="67"/>
      <c r="AK44" s="34"/>
      <c r="AL44" s="67"/>
      <c r="AM44" s="67"/>
      <c r="AN44" s="67"/>
      <c r="AO44" s="67"/>
      <c r="AP44" s="67"/>
      <c r="AQ44" s="67"/>
      <c r="AR44" s="67"/>
      <c r="AS44" s="67"/>
      <c r="AT44" s="67"/>
      <c r="AU44" s="97">
        <f t="shared" si="1"/>
        <v>36</v>
      </c>
      <c r="AV44" s="65"/>
    </row>
    <row r="45" spans="1:48" ht="18" customHeight="1" thickBot="1" x14ac:dyDescent="0.3">
      <c r="A45" s="69" t="s">
        <v>42</v>
      </c>
      <c r="B45" s="90" t="s">
        <v>33</v>
      </c>
      <c r="C45" s="37"/>
      <c r="D45" s="61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47"/>
      <c r="V45" s="26"/>
      <c r="W45" s="62"/>
      <c r="X45" s="63"/>
      <c r="Y45" s="63"/>
      <c r="Z45" s="63"/>
      <c r="AA45" s="63"/>
      <c r="AB45" s="63">
        <v>36</v>
      </c>
      <c r="AC45" s="63">
        <v>36</v>
      </c>
      <c r="AD45" s="63"/>
      <c r="AE45" s="63"/>
      <c r="AF45" s="63"/>
      <c r="AG45" s="63"/>
      <c r="AH45" s="63"/>
      <c r="AI45" s="63"/>
      <c r="AJ45" s="63"/>
      <c r="AK45" s="62"/>
      <c r="AL45" s="63"/>
      <c r="AM45" s="63"/>
      <c r="AN45" s="63"/>
      <c r="AO45" s="63"/>
      <c r="AP45" s="63"/>
      <c r="AQ45" s="63"/>
      <c r="AR45" s="63"/>
      <c r="AS45" s="63"/>
      <c r="AT45" s="63"/>
      <c r="AU45" s="97">
        <f t="shared" si="1"/>
        <v>72</v>
      </c>
      <c r="AV45" s="65"/>
    </row>
    <row r="46" spans="1:48" ht="18" customHeight="1" thickBot="1" x14ac:dyDescent="0.3">
      <c r="A46" s="70" t="s">
        <v>43</v>
      </c>
      <c r="B46" s="91" t="s">
        <v>35</v>
      </c>
      <c r="C46" s="37"/>
      <c r="D46" s="61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47"/>
      <c r="V46" s="26"/>
      <c r="W46" s="62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34">
        <v>36</v>
      </c>
      <c r="AL46" s="63">
        <v>36</v>
      </c>
      <c r="AM46" s="63">
        <v>36</v>
      </c>
      <c r="AN46" s="63">
        <v>36</v>
      </c>
      <c r="AO46" s="63"/>
      <c r="AP46" s="63"/>
      <c r="AQ46" s="63"/>
      <c r="AR46" s="63"/>
      <c r="AS46" s="63"/>
      <c r="AT46" s="63"/>
      <c r="AU46" s="97">
        <f t="shared" si="1"/>
        <v>144</v>
      </c>
      <c r="AV46" s="65"/>
    </row>
    <row r="47" spans="1:48" ht="30.75" customHeight="1" thickBot="1" x14ac:dyDescent="0.3">
      <c r="A47" s="170" t="s">
        <v>85</v>
      </c>
      <c r="B47" s="172" t="s">
        <v>86</v>
      </c>
      <c r="C47" s="171"/>
      <c r="D47" s="61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47"/>
      <c r="V47" s="26"/>
      <c r="W47" s="62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34"/>
      <c r="AL47" s="63"/>
      <c r="AM47" s="63"/>
      <c r="AN47" s="63"/>
      <c r="AO47" s="63"/>
      <c r="AP47" s="63"/>
      <c r="AQ47" s="63"/>
      <c r="AR47" s="63">
        <v>12</v>
      </c>
      <c r="AS47" s="63"/>
      <c r="AT47" s="63"/>
      <c r="AU47" s="97">
        <f t="shared" si="1"/>
        <v>12</v>
      </c>
      <c r="AV47" s="65"/>
    </row>
    <row r="48" spans="1:48" ht="18" customHeight="1" thickBot="1" x14ac:dyDescent="0.3">
      <c r="A48" s="174" t="s">
        <v>87</v>
      </c>
      <c r="B48" s="176" t="s">
        <v>88</v>
      </c>
      <c r="C48" s="37" t="s">
        <v>19</v>
      </c>
      <c r="D48" s="61">
        <v>4</v>
      </c>
      <c r="E48" s="63">
        <v>4</v>
      </c>
      <c r="F48" s="63">
        <v>8</v>
      </c>
      <c r="G48" s="63">
        <v>8</v>
      </c>
      <c r="H48" s="63"/>
      <c r="I48" s="63"/>
      <c r="J48" s="63">
        <v>6</v>
      </c>
      <c r="K48" s="63"/>
      <c r="L48" s="63">
        <v>8</v>
      </c>
      <c r="M48" s="63"/>
      <c r="N48" s="63">
        <v>8</v>
      </c>
      <c r="O48" s="63"/>
      <c r="P48" s="63">
        <v>2</v>
      </c>
      <c r="Q48" s="63"/>
      <c r="R48" s="63"/>
      <c r="S48" s="63"/>
      <c r="T48" s="63"/>
      <c r="U48" s="47"/>
      <c r="V48" s="26"/>
      <c r="W48" s="62">
        <v>4</v>
      </c>
      <c r="X48" s="63">
        <v>4</v>
      </c>
      <c r="Y48" s="63">
        <v>2</v>
      </c>
      <c r="Z48" s="63">
        <v>8</v>
      </c>
      <c r="AA48" s="63">
        <v>8</v>
      </c>
      <c r="AB48" s="63"/>
      <c r="AC48" s="63"/>
      <c r="AD48" s="63"/>
      <c r="AE48" s="63"/>
      <c r="AF48" s="63"/>
      <c r="AG48" s="63"/>
      <c r="AH48" s="63"/>
      <c r="AI48" s="63"/>
      <c r="AJ48" s="63"/>
      <c r="AK48" s="34"/>
      <c r="AL48" s="63"/>
      <c r="AM48" s="63"/>
      <c r="AN48" s="63"/>
      <c r="AO48" s="63"/>
      <c r="AP48" s="63"/>
      <c r="AQ48" s="63"/>
      <c r="AR48" s="63"/>
      <c r="AS48" s="63"/>
      <c r="AT48" s="63"/>
      <c r="AU48" s="97">
        <f t="shared" si="1"/>
        <v>74</v>
      </c>
      <c r="AV48" s="65"/>
    </row>
    <row r="49" spans="1:48" ht="18" customHeight="1" thickBot="1" x14ac:dyDescent="0.3">
      <c r="A49" s="173"/>
      <c r="B49" s="175"/>
      <c r="C49" s="38" t="s">
        <v>20</v>
      </c>
      <c r="D49" s="61">
        <v>2</v>
      </c>
      <c r="E49" s="63">
        <v>2</v>
      </c>
      <c r="F49" s="63">
        <v>4</v>
      </c>
      <c r="G49" s="63">
        <v>4</v>
      </c>
      <c r="H49" s="63"/>
      <c r="I49" s="63"/>
      <c r="J49" s="63">
        <v>3</v>
      </c>
      <c r="K49" s="63"/>
      <c r="L49" s="63">
        <v>4</v>
      </c>
      <c r="M49" s="63"/>
      <c r="N49" s="63">
        <v>4</v>
      </c>
      <c r="O49" s="63"/>
      <c r="P49" s="63">
        <v>1</v>
      </c>
      <c r="Q49" s="63"/>
      <c r="R49" s="63"/>
      <c r="S49" s="63"/>
      <c r="T49" s="63"/>
      <c r="U49" s="47"/>
      <c r="V49" s="26"/>
      <c r="W49" s="62">
        <v>2</v>
      </c>
      <c r="X49" s="63">
        <v>2</v>
      </c>
      <c r="Y49" s="63">
        <v>1</v>
      </c>
      <c r="Z49" s="63">
        <v>4</v>
      </c>
      <c r="AA49" s="63">
        <v>4</v>
      </c>
      <c r="AB49" s="63"/>
      <c r="AC49" s="63"/>
      <c r="AD49" s="63"/>
      <c r="AE49" s="63"/>
      <c r="AF49" s="63"/>
      <c r="AG49" s="63"/>
      <c r="AH49" s="63"/>
      <c r="AI49" s="63"/>
      <c r="AJ49" s="63"/>
      <c r="AK49" s="34"/>
      <c r="AL49" s="63"/>
      <c r="AM49" s="63"/>
      <c r="AN49" s="63"/>
      <c r="AO49" s="63"/>
      <c r="AP49" s="63"/>
      <c r="AQ49" s="63"/>
      <c r="AR49" s="63"/>
      <c r="AS49" s="63"/>
      <c r="AT49" s="63"/>
      <c r="AU49" s="97">
        <f t="shared" si="1"/>
        <v>37</v>
      </c>
      <c r="AV49" s="65"/>
    </row>
    <row r="50" spans="1:48" ht="18" customHeight="1" thickBot="1" x14ac:dyDescent="0.3">
      <c r="A50" s="69" t="s">
        <v>89</v>
      </c>
      <c r="B50" s="127" t="s">
        <v>33</v>
      </c>
      <c r="C50" s="93"/>
      <c r="D50" s="61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>
        <v>36</v>
      </c>
      <c r="P50" s="63"/>
      <c r="Q50" s="63">
        <v>36</v>
      </c>
      <c r="R50" s="63"/>
      <c r="S50" s="63"/>
      <c r="T50" s="63"/>
      <c r="U50" s="47"/>
      <c r="V50" s="26"/>
      <c r="W50" s="62"/>
      <c r="X50" s="63"/>
      <c r="Y50" s="63"/>
      <c r="Z50" s="63"/>
      <c r="AA50" s="63"/>
      <c r="AB50" s="63"/>
      <c r="AC50" s="63"/>
      <c r="AD50" s="63">
        <v>36</v>
      </c>
      <c r="AE50" s="63"/>
      <c r="AF50" s="63"/>
      <c r="AG50" s="63"/>
      <c r="AH50" s="63"/>
      <c r="AI50" s="63"/>
      <c r="AJ50" s="63"/>
      <c r="AK50" s="34"/>
      <c r="AL50" s="63"/>
      <c r="AM50" s="63"/>
      <c r="AN50" s="63"/>
      <c r="AO50" s="63"/>
      <c r="AP50" s="63"/>
      <c r="AQ50" s="63"/>
      <c r="AR50" s="63"/>
      <c r="AS50" s="63"/>
      <c r="AT50" s="63"/>
      <c r="AU50" s="97">
        <f t="shared" si="1"/>
        <v>108</v>
      </c>
      <c r="AV50" s="65"/>
    </row>
    <row r="51" spans="1:48" ht="18" customHeight="1" thickBot="1" x14ac:dyDescent="0.3">
      <c r="A51" s="69" t="s">
        <v>90</v>
      </c>
      <c r="B51" s="91" t="s">
        <v>35</v>
      </c>
      <c r="C51" s="93"/>
      <c r="D51" s="61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47"/>
      <c r="V51" s="26"/>
      <c r="W51" s="62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34"/>
      <c r="AL51" s="63"/>
      <c r="AM51" s="63"/>
      <c r="AN51" s="63"/>
      <c r="AO51" s="63">
        <v>36</v>
      </c>
      <c r="AP51" s="63">
        <v>36</v>
      </c>
      <c r="AQ51" s="63">
        <v>36</v>
      </c>
      <c r="AR51" s="63"/>
      <c r="AS51" s="63"/>
      <c r="AT51" s="63"/>
      <c r="AU51" s="97">
        <f t="shared" si="1"/>
        <v>108</v>
      </c>
      <c r="AV51" s="65"/>
    </row>
    <row r="52" spans="1:48" ht="18" customHeight="1" thickBot="1" x14ac:dyDescent="0.3">
      <c r="A52" s="168" t="s">
        <v>44</v>
      </c>
      <c r="B52" s="169" t="s">
        <v>45</v>
      </c>
      <c r="C52" s="37" t="s">
        <v>19</v>
      </c>
      <c r="D52" s="71">
        <v>2</v>
      </c>
      <c r="E52" s="72">
        <v>2</v>
      </c>
      <c r="F52" s="72">
        <v>2</v>
      </c>
      <c r="G52" s="72">
        <v>2</v>
      </c>
      <c r="H52" s="72"/>
      <c r="I52" s="72"/>
      <c r="J52" s="72">
        <v>2</v>
      </c>
      <c r="K52" s="72"/>
      <c r="L52" s="72">
        <v>2</v>
      </c>
      <c r="M52" s="72"/>
      <c r="N52" s="72">
        <v>2</v>
      </c>
      <c r="O52" s="72"/>
      <c r="P52" s="72">
        <v>2</v>
      </c>
      <c r="Q52" s="72"/>
      <c r="R52" s="72">
        <v>2</v>
      </c>
      <c r="S52" s="72">
        <v>2</v>
      </c>
      <c r="T52" s="72">
        <v>2</v>
      </c>
      <c r="U52" s="62"/>
      <c r="V52" s="26"/>
      <c r="W52" s="62">
        <v>2</v>
      </c>
      <c r="X52" s="72">
        <v>2</v>
      </c>
      <c r="Y52" s="72">
        <v>2</v>
      </c>
      <c r="Z52" s="72">
        <v>2</v>
      </c>
      <c r="AA52" s="72">
        <v>2</v>
      </c>
      <c r="AB52" s="72"/>
      <c r="AC52" s="72"/>
      <c r="AD52" s="72"/>
      <c r="AE52" s="72"/>
      <c r="AF52" s="72"/>
      <c r="AG52" s="72"/>
      <c r="AH52" s="72"/>
      <c r="AI52" s="72"/>
      <c r="AJ52" s="72"/>
      <c r="AK52" s="34"/>
      <c r="AL52" s="63"/>
      <c r="AM52" s="72"/>
      <c r="AN52" s="72"/>
      <c r="AO52" s="72"/>
      <c r="AP52" s="72"/>
      <c r="AQ52" s="72"/>
      <c r="AR52" s="72"/>
      <c r="AS52" s="72"/>
      <c r="AT52" s="72"/>
      <c r="AU52" s="97">
        <f>SUM(D52:AT52)</f>
        <v>32</v>
      </c>
      <c r="AV52" s="73"/>
    </row>
    <row r="53" spans="1:48" ht="18" customHeight="1" thickBot="1" x14ac:dyDescent="0.3">
      <c r="A53" s="74"/>
      <c r="B53" s="15"/>
      <c r="C53" s="38" t="s">
        <v>20</v>
      </c>
      <c r="D53" s="71">
        <v>1</v>
      </c>
      <c r="E53" s="72">
        <v>1</v>
      </c>
      <c r="F53" s="72">
        <v>1</v>
      </c>
      <c r="G53" s="72">
        <v>1</v>
      </c>
      <c r="H53" s="72"/>
      <c r="I53" s="72"/>
      <c r="J53" s="72">
        <v>1</v>
      </c>
      <c r="K53" s="72"/>
      <c r="L53" s="72">
        <v>1</v>
      </c>
      <c r="M53" s="72"/>
      <c r="N53" s="72">
        <v>1</v>
      </c>
      <c r="O53" s="72"/>
      <c r="P53" s="72">
        <v>1</v>
      </c>
      <c r="Q53" s="72"/>
      <c r="R53" s="72">
        <v>1</v>
      </c>
      <c r="S53" s="72">
        <v>1</v>
      </c>
      <c r="T53" s="72">
        <v>1</v>
      </c>
      <c r="U53" s="62"/>
      <c r="V53" s="26"/>
      <c r="W53" s="62">
        <v>1</v>
      </c>
      <c r="X53" s="72">
        <v>1</v>
      </c>
      <c r="Y53" s="72">
        <v>1</v>
      </c>
      <c r="Z53" s="72">
        <v>1</v>
      </c>
      <c r="AA53" s="72">
        <v>1</v>
      </c>
      <c r="AB53" s="72"/>
      <c r="AC53" s="72"/>
      <c r="AD53" s="72"/>
      <c r="AE53" s="72"/>
      <c r="AF53" s="72"/>
      <c r="AG53" s="72"/>
      <c r="AH53" s="72"/>
      <c r="AI53" s="72"/>
      <c r="AJ53" s="72"/>
      <c r="AK53" s="34"/>
      <c r="AL53" s="63"/>
      <c r="AM53" s="72"/>
      <c r="AN53" s="72"/>
      <c r="AO53" s="72"/>
      <c r="AP53" s="72"/>
      <c r="AQ53" s="72"/>
      <c r="AR53" s="72"/>
      <c r="AS53" s="72"/>
      <c r="AT53" s="72"/>
      <c r="AU53" s="97">
        <f t="shared" ref="AU53:AU54" si="2">SUM(D53:AT53)</f>
        <v>16</v>
      </c>
      <c r="AV53" s="73"/>
    </row>
    <row r="54" spans="1:48" ht="17.25" customHeight="1" thickBot="1" x14ac:dyDescent="0.3">
      <c r="A54" s="75"/>
      <c r="B54" s="76" t="s">
        <v>46</v>
      </c>
      <c r="C54" s="76"/>
      <c r="D54" s="71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62"/>
      <c r="V54" s="26"/>
      <c r="W54" s="6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62"/>
      <c r="AL54" s="63"/>
      <c r="AM54" s="72"/>
      <c r="AN54" s="72"/>
      <c r="AO54" s="72"/>
      <c r="AP54" s="72"/>
      <c r="AQ54" s="72"/>
      <c r="AR54" s="72"/>
      <c r="AS54" s="72">
        <v>36</v>
      </c>
      <c r="AT54" s="72">
        <v>36</v>
      </c>
      <c r="AU54" s="97">
        <f t="shared" si="2"/>
        <v>72</v>
      </c>
      <c r="AV54" s="73"/>
    </row>
    <row r="55" spans="1:48" ht="25.5" customHeight="1" thickTop="1" thickBot="1" x14ac:dyDescent="0.3">
      <c r="A55" s="77"/>
      <c r="B55" s="76" t="s">
        <v>47</v>
      </c>
      <c r="C55" s="76"/>
      <c r="D55" s="17">
        <f>SUM(D10,D12,D14,D16,D18,D20,D27,D35:D36,D38,D40:D41,D43,D45:D46,D52,D29,D31, D33,D48,D50,D51,D22)</f>
        <v>36</v>
      </c>
      <c r="E55" s="17">
        <f t="shared" ref="E55:AT55" si="3">SUM(E10,E12,E14,E16,E18,E20,E27,E35:E36,E38,E40:E41,E43,E45:E46,E52,E29,E31, E33,E48,E50,E51,E22)</f>
        <v>36</v>
      </c>
      <c r="F55" s="17">
        <f t="shared" si="3"/>
        <v>36</v>
      </c>
      <c r="G55" s="17">
        <f t="shared" si="3"/>
        <v>36</v>
      </c>
      <c r="H55" s="17">
        <f t="shared" si="3"/>
        <v>36</v>
      </c>
      <c r="I55" s="17">
        <f t="shared" si="3"/>
        <v>36</v>
      </c>
      <c r="J55" s="17">
        <f t="shared" si="3"/>
        <v>36</v>
      </c>
      <c r="K55" s="17">
        <f t="shared" si="3"/>
        <v>36</v>
      </c>
      <c r="L55" s="17">
        <f t="shared" si="3"/>
        <v>36</v>
      </c>
      <c r="M55" s="17">
        <f t="shared" si="3"/>
        <v>36</v>
      </c>
      <c r="N55" s="17">
        <f t="shared" si="3"/>
        <v>36</v>
      </c>
      <c r="O55" s="17">
        <f t="shared" si="3"/>
        <v>36</v>
      </c>
      <c r="P55" s="17">
        <f t="shared" si="3"/>
        <v>36</v>
      </c>
      <c r="Q55" s="17">
        <f t="shared" si="3"/>
        <v>36</v>
      </c>
      <c r="R55" s="17">
        <f t="shared" si="3"/>
        <v>36</v>
      </c>
      <c r="S55" s="17">
        <f t="shared" si="3"/>
        <v>36</v>
      </c>
      <c r="T55" s="17">
        <f t="shared" si="3"/>
        <v>36</v>
      </c>
      <c r="U55" s="17">
        <f t="shared" si="3"/>
        <v>0</v>
      </c>
      <c r="V55" s="17">
        <f t="shared" si="3"/>
        <v>0</v>
      </c>
      <c r="W55" s="17">
        <f t="shared" si="3"/>
        <v>36</v>
      </c>
      <c r="X55" s="17">
        <f t="shared" si="3"/>
        <v>36</v>
      </c>
      <c r="Y55" s="17">
        <f t="shared" si="3"/>
        <v>36</v>
      </c>
      <c r="Z55" s="17">
        <f t="shared" si="3"/>
        <v>36</v>
      </c>
      <c r="AA55" s="17">
        <f t="shared" si="3"/>
        <v>36</v>
      </c>
      <c r="AB55" s="17">
        <f t="shared" si="3"/>
        <v>36</v>
      </c>
      <c r="AC55" s="17">
        <f t="shared" si="3"/>
        <v>36</v>
      </c>
      <c r="AD55" s="17">
        <f t="shared" si="3"/>
        <v>36</v>
      </c>
      <c r="AE55" s="17">
        <f t="shared" si="3"/>
        <v>36</v>
      </c>
      <c r="AF55" s="17">
        <f t="shared" si="3"/>
        <v>36</v>
      </c>
      <c r="AG55" s="17">
        <f t="shared" si="3"/>
        <v>36</v>
      </c>
      <c r="AH55" s="17">
        <f t="shared" si="3"/>
        <v>36</v>
      </c>
      <c r="AI55" s="17">
        <f t="shared" si="3"/>
        <v>36</v>
      </c>
      <c r="AJ55" s="17">
        <f t="shared" si="3"/>
        <v>36</v>
      </c>
      <c r="AK55" s="17">
        <f t="shared" si="3"/>
        <v>36</v>
      </c>
      <c r="AL55" s="17">
        <f t="shared" si="3"/>
        <v>36</v>
      </c>
      <c r="AM55" s="17">
        <f t="shared" si="3"/>
        <v>36</v>
      </c>
      <c r="AN55" s="17">
        <f t="shared" si="3"/>
        <v>36</v>
      </c>
      <c r="AO55" s="17">
        <f t="shared" si="3"/>
        <v>36</v>
      </c>
      <c r="AP55" s="17">
        <f t="shared" si="3"/>
        <v>36</v>
      </c>
      <c r="AQ55" s="17">
        <f t="shared" si="3"/>
        <v>36</v>
      </c>
      <c r="AR55" s="17">
        <f t="shared" si="3"/>
        <v>0</v>
      </c>
      <c r="AS55" s="17">
        <f t="shared" si="3"/>
        <v>0</v>
      </c>
      <c r="AT55" s="17">
        <f t="shared" si="3"/>
        <v>0</v>
      </c>
      <c r="AU55" s="113">
        <f>AU10+AU12+AU14+AU16+AU18+AU20+AU27+AU29+AU31+AU33+AU35+AU36+AU38+AU40+AU41+AU43+AU45+AU46+AU52+AU54+AU42+AU37+AU26+AU22+AU48+AU50+AU51+AU47</f>
        <v>1476</v>
      </c>
      <c r="AV55" s="73"/>
    </row>
    <row r="56" spans="1:48" ht="21.75" customHeight="1" thickBot="1" x14ac:dyDescent="0.3">
      <c r="A56" s="78"/>
      <c r="B56" s="79" t="s">
        <v>48</v>
      </c>
      <c r="C56" s="79"/>
      <c r="D56" s="80">
        <f xml:space="preserve"> SUM(D11,D13,D15,D17,D19,D21,D28,D39,D44,D53, D30, D32,D34,D23,D49)</f>
        <v>18</v>
      </c>
      <c r="E56" s="80">
        <f t="shared" ref="E56:AT56" si="4" xml:space="preserve"> SUM(E11,E13,E15,E17,E19,E21,E28,E39,E44,E53, E30, E32,E34,E23,E49)</f>
        <v>18</v>
      </c>
      <c r="F56" s="80">
        <f t="shared" si="4"/>
        <v>18</v>
      </c>
      <c r="G56" s="80">
        <f t="shared" si="4"/>
        <v>18</v>
      </c>
      <c r="H56" s="80">
        <f t="shared" si="4"/>
        <v>0</v>
      </c>
      <c r="I56" s="80">
        <f t="shared" si="4"/>
        <v>0</v>
      </c>
      <c r="J56" s="80">
        <f t="shared" si="4"/>
        <v>18</v>
      </c>
      <c r="K56" s="80">
        <f t="shared" si="4"/>
        <v>0</v>
      </c>
      <c r="L56" s="80">
        <f t="shared" si="4"/>
        <v>18</v>
      </c>
      <c r="M56" s="80">
        <f t="shared" si="4"/>
        <v>0</v>
      </c>
      <c r="N56" s="80">
        <f t="shared" si="4"/>
        <v>18</v>
      </c>
      <c r="O56" s="80">
        <f t="shared" si="4"/>
        <v>0</v>
      </c>
      <c r="P56" s="80">
        <f t="shared" si="4"/>
        <v>18</v>
      </c>
      <c r="Q56" s="80">
        <f t="shared" si="4"/>
        <v>0</v>
      </c>
      <c r="R56" s="80">
        <f t="shared" si="4"/>
        <v>18</v>
      </c>
      <c r="S56" s="80">
        <f t="shared" si="4"/>
        <v>18</v>
      </c>
      <c r="T56" s="80">
        <f t="shared" si="4"/>
        <v>18</v>
      </c>
      <c r="U56" s="80">
        <f t="shared" si="4"/>
        <v>0</v>
      </c>
      <c r="V56" s="80">
        <f t="shared" si="4"/>
        <v>0</v>
      </c>
      <c r="W56" s="80">
        <f t="shared" si="4"/>
        <v>18</v>
      </c>
      <c r="X56" s="80">
        <f t="shared" si="4"/>
        <v>18</v>
      </c>
      <c r="Y56" s="80">
        <f t="shared" si="4"/>
        <v>18</v>
      </c>
      <c r="Z56" s="80">
        <f t="shared" si="4"/>
        <v>18</v>
      </c>
      <c r="AA56" s="80">
        <f t="shared" si="4"/>
        <v>18</v>
      </c>
      <c r="AB56" s="80">
        <f t="shared" si="4"/>
        <v>0</v>
      </c>
      <c r="AC56" s="80">
        <f t="shared" si="4"/>
        <v>0</v>
      </c>
      <c r="AD56" s="80">
        <f t="shared" si="4"/>
        <v>0</v>
      </c>
      <c r="AE56" s="80">
        <f t="shared" si="4"/>
        <v>0</v>
      </c>
      <c r="AF56" s="80">
        <f t="shared" si="4"/>
        <v>0</v>
      </c>
      <c r="AG56" s="80">
        <f t="shared" si="4"/>
        <v>0</v>
      </c>
      <c r="AH56" s="80">
        <f t="shared" si="4"/>
        <v>0</v>
      </c>
      <c r="AI56" s="80">
        <f t="shared" si="4"/>
        <v>0</v>
      </c>
      <c r="AJ56" s="80">
        <f t="shared" si="4"/>
        <v>0</v>
      </c>
      <c r="AK56" s="80">
        <f t="shared" si="4"/>
        <v>0</v>
      </c>
      <c r="AL56" s="80">
        <f t="shared" si="4"/>
        <v>0</v>
      </c>
      <c r="AM56" s="80">
        <f t="shared" si="4"/>
        <v>0</v>
      </c>
      <c r="AN56" s="80">
        <f t="shared" si="4"/>
        <v>0</v>
      </c>
      <c r="AO56" s="80">
        <f t="shared" si="4"/>
        <v>0</v>
      </c>
      <c r="AP56" s="80">
        <f t="shared" si="4"/>
        <v>0</v>
      </c>
      <c r="AQ56" s="80">
        <f t="shared" si="4"/>
        <v>0</v>
      </c>
      <c r="AR56" s="80">
        <f t="shared" si="4"/>
        <v>0</v>
      </c>
      <c r="AS56" s="80">
        <f t="shared" si="4"/>
        <v>0</v>
      </c>
      <c r="AT56" s="80">
        <f t="shared" si="4"/>
        <v>0</v>
      </c>
      <c r="AU56" s="114">
        <f>SUM(D56:AT56)</f>
        <v>288</v>
      </c>
      <c r="AV56" s="73"/>
    </row>
    <row r="57" spans="1:48" ht="20.25" customHeight="1" thickBot="1" x14ac:dyDescent="0.3">
      <c r="A57" s="77"/>
      <c r="B57" s="81" t="s">
        <v>49</v>
      </c>
      <c r="C57" s="81"/>
      <c r="D57" s="80">
        <f>SUM(D10:D53)</f>
        <v>54</v>
      </c>
      <c r="E57" s="80">
        <f t="shared" ref="E57:AR57" si="5">SUM(E10:E53)</f>
        <v>54</v>
      </c>
      <c r="F57" s="80">
        <f t="shared" si="5"/>
        <v>54</v>
      </c>
      <c r="G57" s="80">
        <f t="shared" si="5"/>
        <v>54</v>
      </c>
      <c r="H57" s="80">
        <f t="shared" si="5"/>
        <v>36</v>
      </c>
      <c r="I57" s="80">
        <f t="shared" si="5"/>
        <v>36</v>
      </c>
      <c r="J57" s="80">
        <f t="shared" si="5"/>
        <v>54</v>
      </c>
      <c r="K57" s="80">
        <f t="shared" si="5"/>
        <v>36</v>
      </c>
      <c r="L57" s="80">
        <f>SUM(L10:L53)</f>
        <v>54</v>
      </c>
      <c r="M57" s="80">
        <f t="shared" si="5"/>
        <v>36</v>
      </c>
      <c r="N57" s="80">
        <f t="shared" si="5"/>
        <v>54</v>
      </c>
      <c r="O57" s="80">
        <f t="shared" si="5"/>
        <v>36</v>
      </c>
      <c r="P57" s="80">
        <f t="shared" si="5"/>
        <v>54</v>
      </c>
      <c r="Q57" s="80">
        <f t="shared" si="5"/>
        <v>36</v>
      </c>
      <c r="R57" s="80">
        <f t="shared" si="5"/>
        <v>54</v>
      </c>
      <c r="S57" s="80">
        <f t="shared" si="5"/>
        <v>54</v>
      </c>
      <c r="T57" s="80">
        <f t="shared" si="5"/>
        <v>54</v>
      </c>
      <c r="U57" s="80">
        <f t="shared" si="5"/>
        <v>0</v>
      </c>
      <c r="V57" s="80"/>
      <c r="W57" s="80">
        <f t="shared" si="5"/>
        <v>54</v>
      </c>
      <c r="X57" s="80">
        <f t="shared" si="5"/>
        <v>54</v>
      </c>
      <c r="Y57" s="80">
        <f t="shared" si="5"/>
        <v>54</v>
      </c>
      <c r="Z57" s="80">
        <f t="shared" si="5"/>
        <v>54</v>
      </c>
      <c r="AA57" s="80">
        <f t="shared" si="5"/>
        <v>54</v>
      </c>
      <c r="AB57" s="80">
        <f t="shared" si="5"/>
        <v>36</v>
      </c>
      <c r="AC57" s="80">
        <f t="shared" si="5"/>
        <v>36</v>
      </c>
      <c r="AD57" s="80">
        <f t="shared" si="5"/>
        <v>36</v>
      </c>
      <c r="AE57" s="80">
        <f t="shared" si="5"/>
        <v>36</v>
      </c>
      <c r="AF57" s="80">
        <f t="shared" si="5"/>
        <v>36</v>
      </c>
      <c r="AG57" s="80">
        <f t="shared" si="5"/>
        <v>36</v>
      </c>
      <c r="AH57" s="80">
        <f t="shared" si="5"/>
        <v>36</v>
      </c>
      <c r="AI57" s="80">
        <f t="shared" si="5"/>
        <v>36</v>
      </c>
      <c r="AJ57" s="80">
        <f t="shared" si="5"/>
        <v>36</v>
      </c>
      <c r="AK57" s="80">
        <f t="shared" si="5"/>
        <v>36</v>
      </c>
      <c r="AL57" s="80">
        <f t="shared" si="5"/>
        <v>36</v>
      </c>
      <c r="AM57" s="80">
        <f t="shared" si="5"/>
        <v>36</v>
      </c>
      <c r="AN57" s="80">
        <f t="shared" si="5"/>
        <v>36</v>
      </c>
      <c r="AO57" s="80">
        <f t="shared" si="5"/>
        <v>36</v>
      </c>
      <c r="AP57" s="80">
        <f t="shared" si="5"/>
        <v>36</v>
      </c>
      <c r="AQ57" s="80">
        <f t="shared" si="5"/>
        <v>36</v>
      </c>
      <c r="AR57" s="80">
        <f t="shared" si="5"/>
        <v>36</v>
      </c>
      <c r="AS57" s="80">
        <f>SUM(AS11:AS54)</f>
        <v>36</v>
      </c>
      <c r="AT57" s="80">
        <f>SUM(AT11:AT54)</f>
        <v>36</v>
      </c>
      <c r="AU57" s="114">
        <f>SUM(D57:AT57)</f>
        <v>1764</v>
      </c>
      <c r="AV57" s="73"/>
    </row>
    <row r="58" spans="1:48" ht="14.45" x14ac:dyDescent="0.3">
      <c r="A58" s="82"/>
      <c r="AU58" s="107"/>
      <c r="AV58" s="83"/>
    </row>
    <row r="59" spans="1:48" x14ac:dyDescent="0.25">
      <c r="A59" s="139"/>
      <c r="B59" s="84"/>
      <c r="C59" s="84"/>
      <c r="D59" s="84">
        <v>1</v>
      </c>
      <c r="E59" s="84">
        <v>2</v>
      </c>
      <c r="F59" s="84">
        <v>3</v>
      </c>
      <c r="G59" s="84">
        <v>4</v>
      </c>
      <c r="H59" s="84">
        <v>5</v>
      </c>
      <c r="I59" s="84">
        <v>6</v>
      </c>
      <c r="J59" s="84">
        <v>7</v>
      </c>
      <c r="K59" s="84">
        <v>8</v>
      </c>
      <c r="L59" s="84">
        <v>9</v>
      </c>
      <c r="M59" s="84">
        <v>10</v>
      </c>
      <c r="N59" s="84">
        <v>11</v>
      </c>
      <c r="O59" s="84">
        <v>12</v>
      </c>
      <c r="P59" s="84">
        <v>13</v>
      </c>
      <c r="Q59" s="84">
        <v>14</v>
      </c>
      <c r="R59" s="84">
        <v>15</v>
      </c>
      <c r="S59" s="84">
        <v>16</v>
      </c>
      <c r="T59" s="84">
        <v>17</v>
      </c>
      <c r="U59" s="84"/>
      <c r="V59" s="85"/>
      <c r="W59" s="84">
        <v>1</v>
      </c>
      <c r="X59" s="84">
        <v>2</v>
      </c>
      <c r="Y59" s="84">
        <v>3</v>
      </c>
      <c r="Z59" s="84">
        <v>4</v>
      </c>
      <c r="AA59" s="84">
        <v>5</v>
      </c>
      <c r="AB59" s="84">
        <v>6</v>
      </c>
      <c r="AC59" s="84">
        <v>7</v>
      </c>
      <c r="AD59" s="84">
        <v>8</v>
      </c>
      <c r="AE59" s="84">
        <v>9</v>
      </c>
      <c r="AF59" s="84">
        <v>10</v>
      </c>
      <c r="AG59" s="84">
        <v>11</v>
      </c>
      <c r="AH59" s="84">
        <v>12</v>
      </c>
      <c r="AI59" s="84">
        <v>13</v>
      </c>
      <c r="AJ59" s="84">
        <v>14</v>
      </c>
      <c r="AK59" s="84">
        <v>15</v>
      </c>
      <c r="AL59" s="84">
        <v>16</v>
      </c>
      <c r="AM59" s="84">
        <v>17</v>
      </c>
      <c r="AN59" s="84">
        <v>18</v>
      </c>
      <c r="AO59" s="84">
        <v>19</v>
      </c>
      <c r="AP59" s="84">
        <v>20</v>
      </c>
      <c r="AQ59" s="84">
        <v>21</v>
      </c>
      <c r="AR59" s="84">
        <v>22</v>
      </c>
      <c r="AS59" s="84">
        <v>23</v>
      </c>
      <c r="AT59" s="84">
        <v>24</v>
      </c>
      <c r="AU59" s="107"/>
      <c r="AV59" s="84"/>
    </row>
    <row r="60" spans="1:48" ht="21" customHeight="1" x14ac:dyDescent="0.25">
      <c r="A60" s="139"/>
      <c r="B60" s="84" t="s">
        <v>61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5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107"/>
      <c r="AV60" s="84"/>
    </row>
    <row r="61" spans="1:48" x14ac:dyDescent="0.25">
      <c r="A61" s="139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5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107"/>
      <c r="AV61" s="84"/>
    </row>
    <row r="62" spans="1:48" ht="82.5" customHeight="1" x14ac:dyDescent="0.25">
      <c r="A62" s="140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5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107"/>
      <c r="AV62" s="84"/>
    </row>
    <row r="63" spans="1:48" ht="15.75" thickBot="1" x14ac:dyDescent="0.3">
      <c r="A63" s="1"/>
      <c r="B63" s="2"/>
      <c r="C63" s="2"/>
      <c r="D63" s="141" t="s">
        <v>84</v>
      </c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07"/>
      <c r="AV63" s="84"/>
    </row>
    <row r="64" spans="1:48" ht="16.5" customHeight="1" thickTop="1" thickBot="1" x14ac:dyDescent="0.3">
      <c r="A64" s="160" t="s">
        <v>0</v>
      </c>
      <c r="B64" s="180" t="s">
        <v>1</v>
      </c>
      <c r="C64" s="166" t="s">
        <v>2</v>
      </c>
      <c r="D64" s="142" t="s">
        <v>3</v>
      </c>
      <c r="E64" s="142"/>
      <c r="F64" s="142"/>
      <c r="G64" s="142"/>
      <c r="H64" s="146" t="s">
        <v>4</v>
      </c>
      <c r="I64" s="147"/>
      <c r="J64" s="147"/>
      <c r="K64" s="148"/>
      <c r="L64" s="149" t="s">
        <v>5</v>
      </c>
      <c r="M64" s="150"/>
      <c r="N64" s="150"/>
      <c r="O64" s="150"/>
      <c r="P64" s="151"/>
      <c r="Q64" s="152" t="s">
        <v>6</v>
      </c>
      <c r="R64" s="144"/>
      <c r="S64" s="144"/>
      <c r="T64" s="145"/>
      <c r="U64" s="143" t="s">
        <v>7</v>
      </c>
      <c r="V64" s="144"/>
      <c r="W64" s="144"/>
      <c r="X64" s="144"/>
      <c r="Y64" s="145"/>
      <c r="Z64" s="143" t="s">
        <v>8</v>
      </c>
      <c r="AA64" s="144"/>
      <c r="AB64" s="144"/>
      <c r="AC64" s="145"/>
      <c r="AD64" s="143" t="s">
        <v>9</v>
      </c>
      <c r="AE64" s="144"/>
      <c r="AF64" s="144"/>
      <c r="AG64" s="145"/>
      <c r="AH64" s="143" t="s">
        <v>10</v>
      </c>
      <c r="AI64" s="144"/>
      <c r="AJ64" s="144"/>
      <c r="AK64" s="144"/>
      <c r="AL64" s="145"/>
      <c r="AM64" s="143" t="s">
        <v>11</v>
      </c>
      <c r="AN64" s="153"/>
      <c r="AO64" s="153"/>
      <c r="AP64" s="154"/>
      <c r="AQ64" s="143" t="s">
        <v>12</v>
      </c>
      <c r="AR64" s="144"/>
      <c r="AS64" s="144"/>
      <c r="AT64" s="145"/>
      <c r="AU64" s="109"/>
      <c r="AV64" s="84"/>
    </row>
    <row r="65" spans="1:48" ht="15.75" thickTop="1" x14ac:dyDescent="0.25">
      <c r="A65" s="161"/>
      <c r="B65" s="167"/>
      <c r="C65" s="167"/>
      <c r="D65" s="98">
        <v>3</v>
      </c>
      <c r="E65" s="5">
        <v>10</v>
      </c>
      <c r="F65" s="5">
        <v>17</v>
      </c>
      <c r="G65" s="5">
        <v>24</v>
      </c>
      <c r="H65" s="5">
        <v>1</v>
      </c>
      <c r="I65" s="5">
        <v>8</v>
      </c>
      <c r="J65" s="5">
        <v>15</v>
      </c>
      <c r="K65" s="6">
        <v>22</v>
      </c>
      <c r="L65" s="6">
        <v>29</v>
      </c>
      <c r="M65" s="6">
        <v>5</v>
      </c>
      <c r="N65" s="6">
        <v>12</v>
      </c>
      <c r="O65" s="6">
        <v>19</v>
      </c>
      <c r="P65" s="5">
        <v>26</v>
      </c>
      <c r="Q65" s="5">
        <v>3</v>
      </c>
      <c r="R65" s="5">
        <v>10</v>
      </c>
      <c r="S65" s="5">
        <v>17</v>
      </c>
      <c r="T65" s="5">
        <v>24</v>
      </c>
      <c r="U65" s="7">
        <v>31</v>
      </c>
      <c r="V65" s="5">
        <v>7</v>
      </c>
      <c r="W65" s="5">
        <v>14</v>
      </c>
      <c r="X65" s="5">
        <v>21</v>
      </c>
      <c r="Y65" s="5">
        <v>28</v>
      </c>
      <c r="Z65" s="5">
        <v>4</v>
      </c>
      <c r="AA65" s="5">
        <v>11</v>
      </c>
      <c r="AB65" s="5">
        <v>18</v>
      </c>
      <c r="AC65" s="5">
        <v>25</v>
      </c>
      <c r="AD65" s="5">
        <v>4</v>
      </c>
      <c r="AE65" s="5">
        <v>11</v>
      </c>
      <c r="AF65" s="5">
        <v>18</v>
      </c>
      <c r="AG65" s="5">
        <v>25</v>
      </c>
      <c r="AH65" s="5">
        <v>1</v>
      </c>
      <c r="AI65" s="5">
        <v>8</v>
      </c>
      <c r="AJ65" s="5">
        <v>15</v>
      </c>
      <c r="AK65" s="5">
        <v>22</v>
      </c>
      <c r="AL65" s="5">
        <v>29</v>
      </c>
      <c r="AM65" s="5">
        <v>6</v>
      </c>
      <c r="AN65" s="5">
        <v>13</v>
      </c>
      <c r="AO65" s="5">
        <v>20</v>
      </c>
      <c r="AP65" s="5">
        <v>27</v>
      </c>
      <c r="AQ65" s="5">
        <v>3</v>
      </c>
      <c r="AR65" s="5">
        <v>10</v>
      </c>
      <c r="AS65" s="5">
        <v>17</v>
      </c>
      <c r="AT65" s="5">
        <v>24</v>
      </c>
      <c r="AU65" s="110"/>
      <c r="AV65" s="84"/>
    </row>
    <row r="66" spans="1:48" ht="15.75" thickBot="1" x14ac:dyDescent="0.3">
      <c r="A66" s="161"/>
      <c r="B66" s="167"/>
      <c r="C66" s="181"/>
      <c r="D66" s="99">
        <v>8</v>
      </c>
      <c r="E66" s="9">
        <v>15</v>
      </c>
      <c r="F66" s="9">
        <v>22</v>
      </c>
      <c r="G66" s="9">
        <v>29</v>
      </c>
      <c r="H66" s="9">
        <v>6</v>
      </c>
      <c r="I66" s="9">
        <v>13</v>
      </c>
      <c r="J66" s="9">
        <v>20</v>
      </c>
      <c r="K66" s="9">
        <v>27</v>
      </c>
      <c r="L66" s="9">
        <v>3</v>
      </c>
      <c r="M66" s="9">
        <v>10</v>
      </c>
      <c r="N66" s="9">
        <v>17</v>
      </c>
      <c r="O66" s="9">
        <v>24</v>
      </c>
      <c r="P66" s="9">
        <v>1</v>
      </c>
      <c r="Q66" s="9">
        <v>8</v>
      </c>
      <c r="R66" s="9">
        <v>15</v>
      </c>
      <c r="S66" s="9">
        <v>22</v>
      </c>
      <c r="T66" s="9">
        <v>29</v>
      </c>
      <c r="U66" s="10">
        <v>5</v>
      </c>
      <c r="V66" s="9">
        <v>12</v>
      </c>
      <c r="W66" s="9">
        <v>19</v>
      </c>
      <c r="X66" s="9">
        <v>26</v>
      </c>
      <c r="Y66" s="9">
        <v>2</v>
      </c>
      <c r="Z66" s="9">
        <v>9</v>
      </c>
      <c r="AA66" s="9">
        <v>16</v>
      </c>
      <c r="AB66" s="9">
        <v>23</v>
      </c>
      <c r="AC66" s="9">
        <v>2</v>
      </c>
      <c r="AD66" s="9">
        <v>9</v>
      </c>
      <c r="AE66" s="9">
        <v>16</v>
      </c>
      <c r="AF66" s="9">
        <v>23</v>
      </c>
      <c r="AG66" s="9">
        <v>30</v>
      </c>
      <c r="AH66" s="9">
        <v>6</v>
      </c>
      <c r="AI66" s="9">
        <v>13</v>
      </c>
      <c r="AJ66" s="9">
        <v>20</v>
      </c>
      <c r="AK66" s="9">
        <v>27</v>
      </c>
      <c r="AL66" s="9">
        <v>4</v>
      </c>
      <c r="AM66" s="9">
        <v>11</v>
      </c>
      <c r="AN66" s="9">
        <v>18</v>
      </c>
      <c r="AO66" s="9">
        <v>25</v>
      </c>
      <c r="AP66" s="9">
        <v>1</v>
      </c>
      <c r="AQ66" s="9">
        <v>8</v>
      </c>
      <c r="AR66" s="9">
        <v>15</v>
      </c>
      <c r="AS66" s="9">
        <v>22</v>
      </c>
      <c r="AT66" s="9">
        <v>29</v>
      </c>
      <c r="AU66" s="110"/>
    </row>
    <row r="67" spans="1:48" ht="15.75" customHeight="1" thickTop="1" x14ac:dyDescent="0.25">
      <c r="A67" s="161"/>
      <c r="B67" s="167"/>
      <c r="C67" s="178"/>
      <c r="D67" s="134" t="s">
        <v>13</v>
      </c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10"/>
    </row>
    <row r="68" spans="1:48" x14ac:dyDescent="0.25">
      <c r="A68" s="161"/>
      <c r="B68" s="167"/>
      <c r="C68" s="178"/>
      <c r="D68" s="8">
        <v>36</v>
      </c>
      <c r="E68" s="8">
        <v>37</v>
      </c>
      <c r="F68" s="8">
        <v>38</v>
      </c>
      <c r="G68" s="8">
        <v>39</v>
      </c>
      <c r="H68" s="8">
        <v>40</v>
      </c>
      <c r="I68" s="8">
        <v>41</v>
      </c>
      <c r="J68" s="8">
        <v>42</v>
      </c>
      <c r="K68" s="8">
        <v>43</v>
      </c>
      <c r="L68" s="8">
        <v>44</v>
      </c>
      <c r="M68" s="8">
        <v>45</v>
      </c>
      <c r="N68" s="8">
        <v>46</v>
      </c>
      <c r="O68" s="8">
        <v>47</v>
      </c>
      <c r="P68" s="8">
        <v>48</v>
      </c>
      <c r="Q68" s="8">
        <v>49</v>
      </c>
      <c r="R68" s="8">
        <v>50</v>
      </c>
      <c r="S68" s="8">
        <v>51</v>
      </c>
      <c r="T68" s="8">
        <v>52</v>
      </c>
      <c r="U68" s="8">
        <v>53</v>
      </c>
      <c r="V68" s="8">
        <v>1</v>
      </c>
      <c r="W68" s="115">
        <v>2</v>
      </c>
      <c r="X68" s="115">
        <v>3</v>
      </c>
      <c r="Y68" s="115">
        <v>4</v>
      </c>
      <c r="Z68" s="115">
        <v>5</v>
      </c>
      <c r="AA68" s="115">
        <v>6</v>
      </c>
      <c r="AB68" s="115">
        <v>7</v>
      </c>
      <c r="AC68" s="115">
        <v>8</v>
      </c>
      <c r="AD68" s="115">
        <v>9</v>
      </c>
      <c r="AE68" s="115">
        <v>10</v>
      </c>
      <c r="AF68" s="115">
        <v>11</v>
      </c>
      <c r="AG68" s="115">
        <v>12</v>
      </c>
      <c r="AH68" s="115">
        <v>13</v>
      </c>
      <c r="AI68" s="115">
        <v>14</v>
      </c>
      <c r="AJ68" s="115">
        <v>15</v>
      </c>
      <c r="AK68" s="115">
        <v>16</v>
      </c>
      <c r="AL68" s="115">
        <v>17</v>
      </c>
      <c r="AM68" s="115">
        <v>18</v>
      </c>
      <c r="AN68" s="115">
        <v>19</v>
      </c>
      <c r="AO68" s="115">
        <v>20</v>
      </c>
      <c r="AP68" s="115">
        <v>21</v>
      </c>
      <c r="AQ68" s="115">
        <v>22</v>
      </c>
      <c r="AR68" s="115">
        <v>23</v>
      </c>
      <c r="AS68" s="115">
        <v>24</v>
      </c>
      <c r="AT68" s="115">
        <v>25</v>
      </c>
      <c r="AU68" s="110"/>
    </row>
    <row r="69" spans="1:48" x14ac:dyDescent="0.25">
      <c r="A69" s="161"/>
      <c r="B69" s="167"/>
      <c r="C69" s="179"/>
      <c r="D69" s="136" t="s">
        <v>14</v>
      </c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10"/>
    </row>
    <row r="70" spans="1:48" ht="15.75" thickBot="1" x14ac:dyDescent="0.3">
      <c r="A70" s="162"/>
      <c r="B70" s="181"/>
      <c r="C70" s="179"/>
      <c r="D70" s="11">
        <v>1</v>
      </c>
      <c r="E70" s="11">
        <v>2</v>
      </c>
      <c r="F70" s="11">
        <v>3</v>
      </c>
      <c r="G70" s="11">
        <v>4</v>
      </c>
      <c r="H70" s="11">
        <v>5</v>
      </c>
      <c r="I70" s="11">
        <v>6</v>
      </c>
      <c r="J70" s="11">
        <v>7</v>
      </c>
      <c r="K70" s="11">
        <v>8</v>
      </c>
      <c r="L70" s="11">
        <v>9</v>
      </c>
      <c r="M70" s="11">
        <v>10</v>
      </c>
      <c r="N70" s="11">
        <v>11</v>
      </c>
      <c r="O70" s="11">
        <v>12</v>
      </c>
      <c r="P70" s="11">
        <v>13</v>
      </c>
      <c r="Q70" s="11">
        <v>14</v>
      </c>
      <c r="R70" s="11">
        <v>15</v>
      </c>
      <c r="S70" s="11">
        <v>16</v>
      </c>
      <c r="T70" s="11">
        <v>17</v>
      </c>
      <c r="U70" s="11">
        <v>18</v>
      </c>
      <c r="V70" s="11">
        <v>19</v>
      </c>
      <c r="W70" s="11">
        <v>20</v>
      </c>
      <c r="X70" s="11">
        <v>21</v>
      </c>
      <c r="Y70" s="11">
        <v>22</v>
      </c>
      <c r="Z70" s="11">
        <v>23</v>
      </c>
      <c r="AA70" s="11">
        <v>24</v>
      </c>
      <c r="AB70" s="11">
        <v>25</v>
      </c>
      <c r="AC70" s="11">
        <v>26</v>
      </c>
      <c r="AD70" s="11">
        <v>27</v>
      </c>
      <c r="AE70" s="11">
        <v>28</v>
      </c>
      <c r="AF70" s="11">
        <v>29</v>
      </c>
      <c r="AG70" s="11">
        <v>30</v>
      </c>
      <c r="AH70" s="11">
        <v>31</v>
      </c>
      <c r="AI70" s="11">
        <v>32</v>
      </c>
      <c r="AJ70" s="11">
        <v>33</v>
      </c>
      <c r="AK70" s="11">
        <v>34</v>
      </c>
      <c r="AL70" s="11">
        <v>35</v>
      </c>
      <c r="AM70" s="11">
        <v>36</v>
      </c>
      <c r="AN70" s="11">
        <v>37</v>
      </c>
      <c r="AO70" s="11">
        <v>38</v>
      </c>
      <c r="AP70" s="11">
        <v>39</v>
      </c>
      <c r="AQ70" s="11">
        <v>40</v>
      </c>
      <c r="AR70" s="11">
        <v>41</v>
      </c>
      <c r="AS70" s="11">
        <v>42</v>
      </c>
      <c r="AT70" s="11">
        <v>43</v>
      </c>
      <c r="AU70" s="111" t="s">
        <v>50</v>
      </c>
    </row>
    <row r="71" spans="1:48" ht="16.5" thickTop="1" thickBot="1" x14ac:dyDescent="0.3">
      <c r="A71" s="13" t="s">
        <v>15</v>
      </c>
      <c r="B71" s="14" t="s">
        <v>16</v>
      </c>
      <c r="C71" s="15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7" t="s">
        <v>17</v>
      </c>
      <c r="V71" s="17" t="s">
        <v>17</v>
      </c>
      <c r="W71" s="17"/>
      <c r="X71" s="18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6"/>
      <c r="AK71" s="19"/>
      <c r="AL71" s="17"/>
      <c r="AM71" s="17"/>
      <c r="AN71" s="17"/>
      <c r="AO71" s="17"/>
      <c r="AP71" s="17"/>
      <c r="AQ71" s="17"/>
      <c r="AR71" s="17" t="s">
        <v>81</v>
      </c>
      <c r="AS71" s="17" t="s">
        <v>63</v>
      </c>
      <c r="AT71" s="108" t="s">
        <v>63</v>
      </c>
      <c r="AU71" s="112"/>
    </row>
    <row r="72" spans="1:48" x14ac:dyDescent="0.25">
      <c r="A72" s="22" t="s">
        <v>18</v>
      </c>
      <c r="B72" s="138" t="s">
        <v>64</v>
      </c>
      <c r="C72" s="37" t="s">
        <v>19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 t="s">
        <v>52</v>
      </c>
      <c r="U72" s="25"/>
      <c r="V72" s="26"/>
      <c r="W72" s="25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5"/>
      <c r="AL72" s="28"/>
      <c r="AM72" s="28"/>
      <c r="AN72" s="29"/>
      <c r="AO72" s="29"/>
      <c r="AP72" s="29"/>
      <c r="AQ72" s="29"/>
      <c r="AR72" s="29"/>
      <c r="AS72" s="29"/>
      <c r="AT72" s="29"/>
      <c r="AU72" s="106" t="s">
        <v>53</v>
      </c>
    </row>
    <row r="73" spans="1:48" ht="25.5" x14ac:dyDescent="0.25">
      <c r="A73" s="22"/>
      <c r="B73" s="129"/>
      <c r="C73" s="38" t="s">
        <v>20</v>
      </c>
      <c r="D73" s="32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4"/>
      <c r="V73" s="26"/>
      <c r="W73" s="34"/>
      <c r="X73" s="35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4"/>
      <c r="AL73" s="33"/>
      <c r="AM73" s="33"/>
      <c r="AN73" s="36"/>
      <c r="AO73" s="36"/>
      <c r="AP73" s="36"/>
      <c r="AQ73" s="36"/>
      <c r="AR73" s="36"/>
      <c r="AS73" s="36"/>
      <c r="AT73" s="36"/>
      <c r="AU73" s="12"/>
    </row>
    <row r="74" spans="1:48" ht="15" customHeight="1" x14ac:dyDescent="0.25">
      <c r="A74" s="22" t="s">
        <v>21</v>
      </c>
      <c r="B74" s="128" t="s">
        <v>65</v>
      </c>
      <c r="C74" s="37" t="s">
        <v>19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 t="s">
        <v>52</v>
      </c>
      <c r="U74" s="24"/>
      <c r="V74" s="26"/>
      <c r="W74" s="25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5"/>
      <c r="AL74" s="28"/>
      <c r="AM74" s="28"/>
      <c r="AN74" s="29"/>
      <c r="AO74" s="29"/>
      <c r="AP74" s="29"/>
      <c r="AQ74" s="29"/>
      <c r="AR74" s="29"/>
      <c r="AS74" s="29"/>
      <c r="AT74" s="29"/>
      <c r="AU74" s="106" t="s">
        <v>53</v>
      </c>
    </row>
    <row r="75" spans="1:48" ht="15" customHeight="1" x14ac:dyDescent="0.25">
      <c r="A75" s="22"/>
      <c r="B75" s="129"/>
      <c r="C75" s="38" t="s">
        <v>20</v>
      </c>
      <c r="D75" s="32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4"/>
      <c r="V75" s="26"/>
      <c r="W75" s="34"/>
      <c r="X75" s="35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4"/>
      <c r="AL75" s="33"/>
      <c r="AM75" s="33"/>
      <c r="AN75" s="36"/>
      <c r="AO75" s="36"/>
      <c r="AP75" s="36"/>
      <c r="AQ75" s="36"/>
      <c r="AR75" s="36"/>
      <c r="AS75" s="36"/>
      <c r="AT75" s="36"/>
      <c r="AU75" s="12"/>
    </row>
    <row r="76" spans="1:48" ht="15" customHeight="1" x14ac:dyDescent="0.25">
      <c r="A76" s="22" t="s">
        <v>22</v>
      </c>
      <c r="B76" s="128" t="s">
        <v>66</v>
      </c>
      <c r="C76" s="37" t="s">
        <v>19</v>
      </c>
      <c r="D76" s="24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 t="s">
        <v>52</v>
      </c>
      <c r="U76" s="25"/>
      <c r="V76" s="26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9"/>
      <c r="AJ76" s="29"/>
      <c r="AK76" s="25"/>
      <c r="AL76" s="28"/>
      <c r="AM76" s="28"/>
      <c r="AN76" s="29"/>
      <c r="AO76" s="29"/>
      <c r="AP76" s="29"/>
      <c r="AQ76" s="29"/>
      <c r="AR76" s="29"/>
      <c r="AS76" s="29"/>
      <c r="AT76" s="29"/>
      <c r="AU76" s="106" t="s">
        <v>53</v>
      </c>
    </row>
    <row r="77" spans="1:48" ht="25.5" x14ac:dyDescent="0.25">
      <c r="A77" s="22"/>
      <c r="B77" s="129"/>
      <c r="C77" s="38" t="s">
        <v>20</v>
      </c>
      <c r="D77" s="32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26"/>
      <c r="W77" s="34"/>
      <c r="X77" s="35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4"/>
      <c r="AL77" s="33"/>
      <c r="AM77" s="33"/>
      <c r="AN77" s="36"/>
      <c r="AO77" s="36"/>
      <c r="AP77" s="36"/>
      <c r="AQ77" s="36"/>
      <c r="AR77" s="36"/>
      <c r="AS77" s="36"/>
      <c r="AT77" s="36"/>
      <c r="AU77" s="12"/>
    </row>
    <row r="78" spans="1:48" x14ac:dyDescent="0.25">
      <c r="A78" s="22" t="s">
        <v>23</v>
      </c>
      <c r="B78" s="128" t="s">
        <v>67</v>
      </c>
      <c r="C78" s="37" t="s">
        <v>19</v>
      </c>
      <c r="D78" s="24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 t="s">
        <v>52</v>
      </c>
      <c r="U78" s="25"/>
      <c r="V78" s="26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9"/>
      <c r="AK78" s="25"/>
      <c r="AL78" s="28"/>
      <c r="AM78" s="28"/>
      <c r="AN78" s="29"/>
      <c r="AO78" s="29"/>
      <c r="AP78" s="29"/>
      <c r="AQ78" s="29"/>
      <c r="AR78" s="29"/>
      <c r="AS78" s="29"/>
      <c r="AT78" s="29"/>
      <c r="AU78" s="106" t="s">
        <v>53</v>
      </c>
    </row>
    <row r="79" spans="1:48" ht="25.5" x14ac:dyDescent="0.25">
      <c r="A79" s="22"/>
      <c r="B79" s="129"/>
      <c r="C79" s="38" t="s">
        <v>20</v>
      </c>
      <c r="D79" s="32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4"/>
      <c r="V79" s="26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6"/>
      <c r="AK79" s="34"/>
      <c r="AL79" s="33"/>
      <c r="AM79" s="33"/>
      <c r="AN79" s="36"/>
      <c r="AO79" s="36"/>
      <c r="AP79" s="36"/>
      <c r="AQ79" s="36"/>
      <c r="AR79" s="36"/>
      <c r="AS79" s="36"/>
      <c r="AT79" s="36"/>
      <c r="AU79" s="12"/>
    </row>
    <row r="80" spans="1:48" ht="15" customHeight="1" x14ac:dyDescent="0.25">
      <c r="A80" s="22" t="s">
        <v>25</v>
      </c>
      <c r="B80" s="128" t="s">
        <v>68</v>
      </c>
      <c r="C80" s="37" t="s">
        <v>19</v>
      </c>
      <c r="D80" s="24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 t="s">
        <v>52</v>
      </c>
      <c r="U80" s="25"/>
      <c r="V80" s="26"/>
      <c r="W80" s="25"/>
      <c r="X80" s="27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5"/>
      <c r="AL80" s="28"/>
      <c r="AM80" s="28"/>
      <c r="AN80" s="29"/>
      <c r="AO80" s="29"/>
      <c r="AP80" s="29"/>
      <c r="AQ80" s="29"/>
      <c r="AR80" s="29"/>
      <c r="AS80" s="29"/>
      <c r="AT80" s="29"/>
      <c r="AU80" s="106" t="s">
        <v>53</v>
      </c>
    </row>
    <row r="81" spans="1:47" ht="19.5" customHeight="1" x14ac:dyDescent="0.25">
      <c r="A81" s="22"/>
      <c r="B81" s="129"/>
      <c r="C81" s="38" t="s">
        <v>20</v>
      </c>
      <c r="D81" s="39"/>
      <c r="E81" s="36"/>
      <c r="F81" s="36"/>
      <c r="G81" s="36"/>
      <c r="H81" s="36"/>
      <c r="I81" s="36"/>
      <c r="J81" s="36"/>
      <c r="K81" s="36"/>
      <c r="L81" s="36"/>
      <c r="M81" s="36"/>
      <c r="N81" s="33"/>
      <c r="O81" s="33"/>
      <c r="P81" s="33"/>
      <c r="Q81" s="33"/>
      <c r="R81" s="33"/>
      <c r="S81" s="33"/>
      <c r="T81" s="33"/>
      <c r="U81" s="34"/>
      <c r="V81" s="26"/>
      <c r="W81" s="34"/>
      <c r="X81" s="35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4"/>
      <c r="AL81" s="33"/>
      <c r="AM81" s="33"/>
      <c r="AN81" s="36"/>
      <c r="AO81" s="36"/>
      <c r="AP81" s="36"/>
      <c r="AQ81" s="36"/>
      <c r="AR81" s="36"/>
      <c r="AS81" s="36"/>
      <c r="AT81" s="36"/>
      <c r="AU81" s="12"/>
    </row>
    <row r="82" spans="1:47" ht="15" customHeight="1" x14ac:dyDescent="0.25">
      <c r="A82" s="119" t="s">
        <v>60</v>
      </c>
      <c r="B82" s="128" t="s">
        <v>24</v>
      </c>
      <c r="C82" s="37" t="s">
        <v>19</v>
      </c>
      <c r="D82" s="39"/>
      <c r="E82" s="36"/>
      <c r="F82" s="36"/>
      <c r="G82" s="36"/>
      <c r="H82" s="36"/>
      <c r="I82" s="36"/>
      <c r="J82" s="36"/>
      <c r="K82" s="36"/>
      <c r="L82" s="36"/>
      <c r="M82" s="36"/>
      <c r="N82" s="33"/>
      <c r="O82" s="33"/>
      <c r="P82" s="33"/>
      <c r="Q82" s="33"/>
      <c r="R82" s="33"/>
      <c r="S82" s="33"/>
      <c r="T82" s="33" t="s">
        <v>52</v>
      </c>
      <c r="U82" s="34"/>
      <c r="V82" s="26"/>
      <c r="W82" s="34"/>
      <c r="X82" s="35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4"/>
      <c r="AL82" s="33"/>
      <c r="AM82" s="33"/>
      <c r="AN82" s="36"/>
      <c r="AO82" s="36"/>
      <c r="AP82" s="36"/>
      <c r="AQ82" s="36"/>
      <c r="AR82" s="36"/>
      <c r="AS82" s="36"/>
      <c r="AT82" s="36"/>
      <c r="AU82" s="106" t="s">
        <v>53</v>
      </c>
    </row>
    <row r="83" spans="1:47" ht="21.75" customHeight="1" x14ac:dyDescent="0.25">
      <c r="A83" s="123"/>
      <c r="B83" s="129"/>
      <c r="C83" s="37" t="s">
        <v>20</v>
      </c>
      <c r="D83" s="39"/>
      <c r="E83" s="36"/>
      <c r="F83" s="36"/>
      <c r="G83" s="36"/>
      <c r="H83" s="36"/>
      <c r="I83" s="36"/>
      <c r="J83" s="36"/>
      <c r="K83" s="36"/>
      <c r="L83" s="36"/>
      <c r="M83" s="36"/>
      <c r="N83" s="33"/>
      <c r="O83" s="33"/>
      <c r="P83" s="33"/>
      <c r="Q83" s="33"/>
      <c r="R83" s="33"/>
      <c r="S83" s="33"/>
      <c r="T83" s="33"/>
      <c r="U83" s="34"/>
      <c r="V83" s="26"/>
      <c r="W83" s="34"/>
      <c r="X83" s="35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4"/>
      <c r="AL83" s="33"/>
      <c r="AM83" s="33"/>
      <c r="AN83" s="36"/>
      <c r="AO83" s="36"/>
      <c r="AP83" s="36"/>
      <c r="AQ83" s="36"/>
      <c r="AR83" s="36"/>
      <c r="AS83" s="36"/>
      <c r="AT83" s="36"/>
      <c r="AU83" s="12"/>
    </row>
    <row r="84" spans="1:47" ht="20.25" customHeight="1" x14ac:dyDescent="0.25">
      <c r="A84" s="118" t="s">
        <v>91</v>
      </c>
      <c r="B84" s="128" t="s">
        <v>92</v>
      </c>
      <c r="C84" s="37" t="s">
        <v>19</v>
      </c>
      <c r="D84" s="39"/>
      <c r="E84" s="39"/>
      <c r="F84" s="36"/>
      <c r="G84" s="36"/>
      <c r="H84" s="36"/>
      <c r="I84" s="36"/>
      <c r="J84" s="36"/>
      <c r="K84" s="36"/>
      <c r="L84" s="36"/>
      <c r="M84" s="36"/>
      <c r="N84" s="33"/>
      <c r="O84" s="33"/>
      <c r="P84" s="33"/>
      <c r="Q84" s="33"/>
      <c r="R84" s="33"/>
      <c r="S84" s="33"/>
      <c r="T84" s="33" t="s">
        <v>52</v>
      </c>
      <c r="U84" s="34"/>
      <c r="V84" s="26"/>
      <c r="W84" s="34"/>
      <c r="X84" s="35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4"/>
      <c r="AL84" s="33"/>
      <c r="AM84" s="33"/>
      <c r="AN84" s="36"/>
      <c r="AO84" s="36"/>
      <c r="AP84" s="36"/>
      <c r="AQ84" s="36"/>
      <c r="AR84" s="36"/>
      <c r="AS84" s="36"/>
      <c r="AT84" s="36"/>
      <c r="AU84" s="106" t="s">
        <v>53</v>
      </c>
    </row>
    <row r="85" spans="1:47" ht="20.25" customHeight="1" x14ac:dyDescent="0.25">
      <c r="A85" s="118"/>
      <c r="B85" s="129"/>
      <c r="C85" s="37" t="s">
        <v>20</v>
      </c>
      <c r="D85" s="39"/>
      <c r="E85" s="39"/>
      <c r="F85" s="36"/>
      <c r="G85" s="36"/>
      <c r="H85" s="36"/>
      <c r="I85" s="36"/>
      <c r="J85" s="36"/>
      <c r="K85" s="36"/>
      <c r="L85" s="36"/>
      <c r="M85" s="36"/>
      <c r="N85" s="33"/>
      <c r="O85" s="33"/>
      <c r="P85" s="33"/>
      <c r="Q85" s="33"/>
      <c r="R85" s="33"/>
      <c r="S85" s="33"/>
      <c r="T85" s="33"/>
      <c r="U85" s="34"/>
      <c r="V85" s="26"/>
      <c r="W85" s="34"/>
      <c r="X85" s="35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4"/>
      <c r="AL85" s="33"/>
      <c r="AM85" s="33"/>
      <c r="AN85" s="36"/>
      <c r="AO85" s="36"/>
      <c r="AP85" s="36"/>
      <c r="AQ85" s="36"/>
      <c r="AR85" s="36"/>
      <c r="AS85" s="36"/>
      <c r="AT85" s="36"/>
      <c r="AU85" s="12"/>
    </row>
    <row r="86" spans="1:47" ht="15.75" customHeight="1" x14ac:dyDescent="0.25">
      <c r="A86" s="120" t="s">
        <v>26</v>
      </c>
      <c r="B86" s="126" t="s">
        <v>27</v>
      </c>
      <c r="D86" s="120"/>
      <c r="E86" s="40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5"/>
      <c r="W86" s="26"/>
      <c r="X86" s="25"/>
      <c r="Y86" s="27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5"/>
      <c r="AM86" s="28"/>
      <c r="AN86" s="28"/>
      <c r="AO86" s="29"/>
      <c r="AP86" s="29"/>
      <c r="AQ86" s="29"/>
      <c r="AR86" s="29"/>
      <c r="AS86" s="29"/>
      <c r="AT86" s="29"/>
      <c r="AU86" s="29"/>
    </row>
    <row r="87" spans="1:47" ht="15.75" thickBot="1" x14ac:dyDescent="0.3">
      <c r="A87" s="120" t="s">
        <v>28</v>
      </c>
      <c r="B87" s="124" t="s">
        <v>29</v>
      </c>
      <c r="C87" s="122"/>
      <c r="D87" s="39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4"/>
      <c r="V87" s="26"/>
      <c r="W87" s="34"/>
      <c r="X87" s="35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4"/>
      <c r="AL87" s="33"/>
      <c r="AM87" s="33"/>
      <c r="AN87" s="36"/>
      <c r="AO87" s="36"/>
      <c r="AP87" s="36"/>
      <c r="AQ87" s="36"/>
      <c r="AR87" s="36"/>
      <c r="AS87" s="36"/>
      <c r="AT87" s="36"/>
      <c r="AU87" s="12"/>
    </row>
    <row r="88" spans="1:47" ht="39" thickBot="1" x14ac:dyDescent="0.3">
      <c r="A88" s="125" t="s">
        <v>30</v>
      </c>
      <c r="B88" s="89" t="s">
        <v>69</v>
      </c>
      <c r="C88" s="44"/>
      <c r="D88" s="40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5"/>
      <c r="V88" s="26"/>
      <c r="W88" s="25"/>
      <c r="X88" s="27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5"/>
      <c r="AL88" s="28"/>
      <c r="AM88" s="28"/>
      <c r="AN88" s="29"/>
      <c r="AO88" s="29"/>
      <c r="AP88" s="29"/>
      <c r="AQ88" s="29"/>
      <c r="AR88" s="105" t="s">
        <v>54</v>
      </c>
      <c r="AS88" s="105"/>
      <c r="AT88" s="45"/>
      <c r="AU88" s="12" t="s">
        <v>51</v>
      </c>
    </row>
    <row r="89" spans="1:47" ht="15" customHeight="1" x14ac:dyDescent="0.25">
      <c r="A89" s="46" t="s">
        <v>31</v>
      </c>
      <c r="B89" s="129" t="s">
        <v>70</v>
      </c>
      <c r="C89" s="37" t="s">
        <v>19</v>
      </c>
      <c r="D89" s="40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 t="s">
        <v>56</v>
      </c>
      <c r="U89" s="47"/>
      <c r="V89" s="26"/>
      <c r="W89" s="47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7"/>
      <c r="AL89" s="24"/>
      <c r="AM89" s="24"/>
      <c r="AN89" s="29"/>
      <c r="AO89" s="29"/>
      <c r="AP89" s="27"/>
      <c r="AQ89" s="29"/>
      <c r="AR89" s="29"/>
      <c r="AS89" s="29"/>
      <c r="AT89" s="29"/>
      <c r="AU89" s="12" t="s">
        <v>57</v>
      </c>
    </row>
    <row r="90" spans="1:47" ht="25.5" x14ac:dyDescent="0.25">
      <c r="A90" s="22"/>
      <c r="B90" s="133"/>
      <c r="C90" s="38" t="s">
        <v>20</v>
      </c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47"/>
      <c r="V90" s="26"/>
      <c r="W90" s="34"/>
      <c r="X90" s="35"/>
      <c r="Y90" s="35"/>
      <c r="Z90" s="35"/>
      <c r="AA90" s="35"/>
      <c r="AB90" s="35"/>
      <c r="AC90" s="35"/>
      <c r="AD90" s="35"/>
      <c r="AE90" s="35"/>
      <c r="AF90" s="36"/>
      <c r="AG90" s="36"/>
      <c r="AH90" s="36"/>
      <c r="AI90" s="36"/>
      <c r="AJ90" s="36"/>
      <c r="AK90" s="34"/>
      <c r="AL90" s="33"/>
      <c r="AM90" s="33"/>
      <c r="AN90" s="36"/>
      <c r="AO90" s="36"/>
      <c r="AP90" s="36"/>
      <c r="AQ90" s="36"/>
      <c r="AR90" s="36"/>
      <c r="AS90" s="36"/>
      <c r="AT90" s="36"/>
      <c r="AU90" s="12"/>
    </row>
    <row r="91" spans="1:47" ht="14.45" customHeight="1" x14ac:dyDescent="0.25">
      <c r="A91" s="22" t="s">
        <v>71</v>
      </c>
      <c r="B91" s="128" t="s">
        <v>72</v>
      </c>
      <c r="C91" s="37" t="s">
        <v>19</v>
      </c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12" t="s">
        <v>56</v>
      </c>
      <c r="U91" s="47"/>
      <c r="V91" s="26"/>
      <c r="W91" s="34"/>
      <c r="X91" s="35"/>
      <c r="Y91" s="35"/>
      <c r="Z91" s="35"/>
      <c r="AA91" s="35"/>
      <c r="AB91" s="35"/>
      <c r="AC91" s="35"/>
      <c r="AD91" s="35"/>
      <c r="AE91" s="35"/>
      <c r="AF91" s="36"/>
      <c r="AG91" s="36"/>
      <c r="AH91" s="36"/>
      <c r="AI91" s="36"/>
      <c r="AJ91" s="36"/>
      <c r="AK91" s="34"/>
      <c r="AL91" s="33"/>
      <c r="AM91" s="33"/>
      <c r="AN91" s="36"/>
      <c r="AO91" s="36"/>
      <c r="AP91" s="36"/>
      <c r="AQ91" s="36"/>
      <c r="AR91" s="36"/>
      <c r="AS91" s="36"/>
      <c r="AT91" s="36"/>
      <c r="AU91" s="12" t="s">
        <v>57</v>
      </c>
    </row>
    <row r="92" spans="1:47" ht="25.5" x14ac:dyDescent="0.25">
      <c r="A92" s="22"/>
      <c r="B92" s="129"/>
      <c r="C92" s="38" t="s">
        <v>20</v>
      </c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47"/>
      <c r="V92" s="26"/>
      <c r="W92" s="34"/>
      <c r="X92" s="35"/>
      <c r="Y92" s="35"/>
      <c r="Z92" s="35"/>
      <c r="AA92" s="35"/>
      <c r="AB92" s="35"/>
      <c r="AC92" s="35"/>
      <c r="AD92" s="35"/>
      <c r="AE92" s="35"/>
      <c r="AF92" s="36"/>
      <c r="AG92" s="36"/>
      <c r="AH92" s="36"/>
      <c r="AI92" s="36"/>
      <c r="AJ92" s="36"/>
      <c r="AK92" s="34"/>
      <c r="AL92" s="33"/>
      <c r="AM92" s="33"/>
      <c r="AN92" s="36"/>
      <c r="AO92" s="36"/>
      <c r="AP92" s="36"/>
      <c r="AQ92" s="36"/>
      <c r="AR92" s="36"/>
      <c r="AS92" s="36"/>
      <c r="AT92" s="36"/>
      <c r="AU92" s="12"/>
    </row>
    <row r="93" spans="1:47" ht="14.45" customHeight="1" x14ac:dyDescent="0.25">
      <c r="A93" s="22" t="s">
        <v>73</v>
      </c>
      <c r="B93" s="128" t="s">
        <v>74</v>
      </c>
      <c r="C93" s="37" t="s">
        <v>19</v>
      </c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47"/>
      <c r="V93" s="26"/>
      <c r="W93" s="34"/>
      <c r="X93" s="35"/>
      <c r="Y93" s="35"/>
      <c r="Z93" s="35"/>
      <c r="AA93" s="35"/>
      <c r="AB93" s="35"/>
      <c r="AC93" s="35"/>
      <c r="AD93" s="35"/>
      <c r="AE93" s="35"/>
      <c r="AF93" s="36"/>
      <c r="AG93" s="36"/>
      <c r="AH93" s="36"/>
      <c r="AI93" s="36"/>
      <c r="AJ93" s="36"/>
      <c r="AK93" s="34"/>
      <c r="AL93" s="33"/>
      <c r="AM93" s="33"/>
      <c r="AN93" s="36"/>
      <c r="AO93" s="36"/>
      <c r="AP93" s="36"/>
      <c r="AQ93" s="36"/>
      <c r="AR93" s="36" t="s">
        <v>56</v>
      </c>
      <c r="AS93" s="36"/>
      <c r="AT93" s="36"/>
      <c r="AU93" s="12" t="s">
        <v>57</v>
      </c>
    </row>
    <row r="94" spans="1:47" ht="25.5" x14ac:dyDescent="0.25">
      <c r="A94" s="22"/>
      <c r="B94" s="129"/>
      <c r="C94" s="38" t="s">
        <v>20</v>
      </c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47"/>
      <c r="V94" s="26"/>
      <c r="W94" s="34"/>
      <c r="X94" s="35"/>
      <c r="Y94" s="35"/>
      <c r="Z94" s="35"/>
      <c r="AA94" s="35"/>
      <c r="AB94" s="35"/>
      <c r="AC94" s="35"/>
      <c r="AD94" s="35"/>
      <c r="AE94" s="35"/>
      <c r="AF94" s="36"/>
      <c r="AG94" s="36"/>
      <c r="AH94" s="36"/>
      <c r="AI94" s="36"/>
      <c r="AJ94" s="36"/>
      <c r="AK94" s="34"/>
      <c r="AL94" s="33"/>
      <c r="AM94" s="33"/>
      <c r="AN94" s="36"/>
      <c r="AO94" s="36"/>
      <c r="AP94" s="36"/>
      <c r="AQ94" s="36"/>
      <c r="AR94" s="36"/>
      <c r="AS94" s="36"/>
      <c r="AT94" s="36"/>
      <c r="AU94" s="12"/>
    </row>
    <row r="95" spans="1:47" ht="14.45" customHeight="1" x14ac:dyDescent="0.25">
      <c r="A95" s="22" t="s">
        <v>76</v>
      </c>
      <c r="B95" s="128" t="s">
        <v>75</v>
      </c>
      <c r="C95" s="37" t="s">
        <v>19</v>
      </c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47"/>
      <c r="V95" s="26"/>
      <c r="W95" s="34"/>
      <c r="X95" s="35"/>
      <c r="Y95" s="35"/>
      <c r="Z95" s="35"/>
      <c r="AA95" s="35"/>
      <c r="AB95" s="35"/>
      <c r="AC95" s="35"/>
      <c r="AD95" s="35"/>
      <c r="AE95" s="35"/>
      <c r="AF95" s="36"/>
      <c r="AG95" s="36"/>
      <c r="AH95" s="36"/>
      <c r="AI95" s="36"/>
      <c r="AJ95" s="36"/>
      <c r="AK95" s="34"/>
      <c r="AL95" s="33"/>
      <c r="AM95" s="33"/>
      <c r="AN95" s="36"/>
      <c r="AO95" s="36"/>
      <c r="AP95" s="36"/>
      <c r="AQ95" s="36"/>
      <c r="AR95" s="36" t="s">
        <v>56</v>
      </c>
      <c r="AS95" s="36"/>
      <c r="AT95" s="36"/>
      <c r="AU95" s="12" t="s">
        <v>57</v>
      </c>
    </row>
    <row r="96" spans="1:47" ht="25.5" x14ac:dyDescent="0.25">
      <c r="A96" s="22"/>
      <c r="B96" s="129"/>
      <c r="C96" s="38" t="s">
        <v>20</v>
      </c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47"/>
      <c r="V96" s="26"/>
      <c r="W96" s="34"/>
      <c r="X96" s="35"/>
      <c r="Y96" s="35"/>
      <c r="Z96" s="35"/>
      <c r="AA96" s="35"/>
      <c r="AB96" s="35"/>
      <c r="AC96" s="35"/>
      <c r="AD96" s="35"/>
      <c r="AE96" s="35"/>
      <c r="AF96" s="36"/>
      <c r="AG96" s="36"/>
      <c r="AH96" s="36"/>
      <c r="AI96" s="36"/>
      <c r="AJ96" s="36"/>
      <c r="AK96" s="34"/>
      <c r="AL96" s="33"/>
      <c r="AM96" s="33"/>
      <c r="AN96" s="36"/>
      <c r="AO96" s="36"/>
      <c r="AP96" s="36"/>
      <c r="AQ96" s="36"/>
      <c r="AR96" s="36"/>
      <c r="AS96" s="36"/>
      <c r="AT96" s="36"/>
      <c r="AU96" s="12"/>
    </row>
    <row r="97" spans="1:47" x14ac:dyDescent="0.25">
      <c r="A97" s="48" t="s">
        <v>32</v>
      </c>
      <c r="B97" s="49" t="s">
        <v>33</v>
      </c>
      <c r="C97" s="92"/>
      <c r="D97" s="24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 t="s">
        <v>52</v>
      </c>
      <c r="U97" s="47"/>
      <c r="V97" s="26"/>
      <c r="W97" s="25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34"/>
      <c r="AL97" s="28"/>
      <c r="AM97" s="28"/>
      <c r="AN97" s="28"/>
      <c r="AO97" s="28"/>
      <c r="AP97" s="28"/>
      <c r="AQ97" s="28"/>
      <c r="AR97" s="28"/>
      <c r="AS97" s="28"/>
      <c r="AT97" s="28"/>
      <c r="AU97" s="106" t="s">
        <v>53</v>
      </c>
    </row>
    <row r="98" spans="1:47" ht="15.75" thickBot="1" x14ac:dyDescent="0.3">
      <c r="A98" s="52" t="s">
        <v>34</v>
      </c>
      <c r="B98" s="53" t="s">
        <v>35</v>
      </c>
      <c r="C98" s="92"/>
      <c r="D98" s="24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47"/>
      <c r="V98" s="26"/>
      <c r="W98" s="25"/>
      <c r="X98" s="30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34"/>
      <c r="AL98" s="28"/>
      <c r="AM98" s="28"/>
      <c r="AN98" s="28"/>
      <c r="AO98" s="28"/>
      <c r="AP98" s="28"/>
      <c r="AQ98" s="28"/>
      <c r="AR98" s="28" t="s">
        <v>52</v>
      </c>
      <c r="AS98" s="28"/>
      <c r="AT98" s="28"/>
      <c r="AU98" s="106" t="s">
        <v>53</v>
      </c>
    </row>
    <row r="99" spans="1:47" ht="39" thickBot="1" x14ac:dyDescent="0.3">
      <c r="A99" s="54" t="s">
        <v>36</v>
      </c>
      <c r="B99" s="89" t="s">
        <v>77</v>
      </c>
      <c r="C99" s="93"/>
      <c r="D99" s="24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45"/>
      <c r="V99" s="26"/>
      <c r="W99" s="25"/>
      <c r="X99" s="30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34"/>
      <c r="AL99" s="28"/>
      <c r="AM99" s="28"/>
      <c r="AN99" s="28"/>
      <c r="AO99" s="28"/>
      <c r="AP99" s="28"/>
      <c r="AQ99" s="28"/>
      <c r="AR99" s="103" t="s">
        <v>54</v>
      </c>
      <c r="AS99" s="103"/>
      <c r="AT99" s="28"/>
      <c r="AU99" s="12" t="s">
        <v>51</v>
      </c>
    </row>
    <row r="100" spans="1:47" ht="15" customHeight="1" x14ac:dyDescent="0.25">
      <c r="A100" s="55" t="s">
        <v>37</v>
      </c>
      <c r="B100" s="130" t="s">
        <v>78</v>
      </c>
      <c r="C100" s="37" t="s">
        <v>19</v>
      </c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 t="s">
        <v>56</v>
      </c>
      <c r="U100" s="47"/>
      <c r="V100" s="26"/>
      <c r="W100" s="47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47"/>
      <c r="AL100" s="30"/>
      <c r="AM100" s="28"/>
      <c r="AN100" s="30"/>
      <c r="AO100" s="28"/>
      <c r="AP100" s="30"/>
      <c r="AQ100" s="28"/>
      <c r="AR100" s="28" t="s">
        <v>56</v>
      </c>
      <c r="AS100" s="28"/>
      <c r="AT100" s="28"/>
      <c r="AU100" s="12" t="s">
        <v>93</v>
      </c>
    </row>
    <row r="101" spans="1:47" ht="25.5" x14ac:dyDescent="0.25">
      <c r="A101" s="48"/>
      <c r="B101" s="131"/>
      <c r="C101" s="38" t="s">
        <v>20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47"/>
      <c r="V101" s="26"/>
      <c r="W101" s="56"/>
      <c r="X101" s="57"/>
      <c r="Y101" s="57"/>
      <c r="Z101" s="57"/>
      <c r="AA101" s="57"/>
      <c r="AB101" s="57"/>
      <c r="AC101" s="57"/>
      <c r="AD101" s="57"/>
      <c r="AE101" s="33"/>
      <c r="AF101" s="33"/>
      <c r="AG101" s="33"/>
      <c r="AH101" s="33"/>
      <c r="AI101" s="33"/>
      <c r="AJ101" s="33"/>
      <c r="AK101" s="34"/>
      <c r="AL101" s="33"/>
      <c r="AM101" s="33"/>
      <c r="AN101" s="33"/>
      <c r="AO101" s="33"/>
      <c r="AP101" s="33"/>
      <c r="AQ101" s="33"/>
      <c r="AR101" s="33"/>
      <c r="AS101" s="33"/>
      <c r="AT101" s="33"/>
      <c r="AU101" s="12"/>
    </row>
    <row r="102" spans="1:47" x14ac:dyDescent="0.25">
      <c r="A102" s="58" t="s">
        <v>38</v>
      </c>
      <c r="B102" s="49" t="s">
        <v>33</v>
      </c>
      <c r="C102" s="92"/>
      <c r="D102" s="24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 t="s">
        <v>52</v>
      </c>
      <c r="U102" s="47"/>
      <c r="V102" s="26"/>
      <c r="W102" s="25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34"/>
      <c r="AL102" s="28"/>
      <c r="AM102" s="28"/>
      <c r="AN102" s="28"/>
      <c r="AO102" s="28"/>
      <c r="AP102" s="28"/>
      <c r="AQ102" s="28"/>
      <c r="AR102" s="28"/>
      <c r="AS102" s="28"/>
      <c r="AT102" s="28"/>
      <c r="AU102" s="106" t="s">
        <v>53</v>
      </c>
    </row>
    <row r="103" spans="1:47" ht="15.75" thickBot="1" x14ac:dyDescent="0.3">
      <c r="A103" s="94" t="s">
        <v>58</v>
      </c>
      <c r="B103" s="86" t="s">
        <v>35</v>
      </c>
      <c r="C103" s="92"/>
      <c r="D103" s="24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47"/>
      <c r="V103" s="26"/>
      <c r="W103" s="25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34"/>
      <c r="AL103" s="28"/>
      <c r="AM103" s="28"/>
      <c r="AN103" s="28"/>
      <c r="AO103" s="28"/>
      <c r="AP103" s="28"/>
      <c r="AQ103" s="28"/>
      <c r="AR103" s="28" t="s">
        <v>52</v>
      </c>
      <c r="AS103" s="28"/>
      <c r="AT103" s="95"/>
      <c r="AU103" s="106" t="s">
        <v>53</v>
      </c>
    </row>
    <row r="104" spans="1:47" ht="39.75" customHeight="1" thickBot="1" x14ac:dyDescent="0.3">
      <c r="A104" s="54" t="s">
        <v>40</v>
      </c>
      <c r="B104" s="89" t="s">
        <v>79</v>
      </c>
      <c r="C104" s="93"/>
      <c r="D104" s="61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47"/>
      <c r="V104" s="26"/>
      <c r="W104" s="62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34"/>
      <c r="AL104" s="63"/>
      <c r="AM104" s="63"/>
      <c r="AN104" s="63"/>
      <c r="AO104" s="63"/>
      <c r="AP104" s="63"/>
      <c r="AQ104" s="63"/>
      <c r="AR104" s="104" t="s">
        <v>54</v>
      </c>
      <c r="AS104" s="104"/>
      <c r="AT104" s="50"/>
      <c r="AU104" s="12" t="s">
        <v>51</v>
      </c>
    </row>
    <row r="105" spans="1:47" ht="15" customHeight="1" x14ac:dyDescent="0.25">
      <c r="A105" s="60" t="s">
        <v>41</v>
      </c>
      <c r="B105" s="132" t="s">
        <v>80</v>
      </c>
      <c r="C105" s="37" t="s">
        <v>19</v>
      </c>
      <c r="D105" s="66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 t="s">
        <v>56</v>
      </c>
      <c r="U105" s="47"/>
      <c r="V105" s="26"/>
      <c r="W105" s="68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34"/>
      <c r="AL105" s="67"/>
      <c r="AM105" s="67"/>
      <c r="AN105" s="67"/>
      <c r="AO105" s="67"/>
      <c r="AP105" s="67"/>
      <c r="AQ105" s="67"/>
      <c r="AR105" s="67" t="s">
        <v>56</v>
      </c>
      <c r="AS105" s="67"/>
      <c r="AT105" s="67"/>
      <c r="AU105" s="12" t="s">
        <v>93</v>
      </c>
    </row>
    <row r="106" spans="1:47" ht="25.5" x14ac:dyDescent="0.25">
      <c r="A106" s="48"/>
      <c r="B106" s="130"/>
      <c r="C106" s="38" t="s">
        <v>20</v>
      </c>
      <c r="D106" s="66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47"/>
      <c r="V106" s="26"/>
      <c r="W106" s="68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34"/>
      <c r="AL106" s="67"/>
      <c r="AM106" s="67"/>
      <c r="AN106" s="67"/>
      <c r="AO106" s="67"/>
      <c r="AP106" s="67"/>
      <c r="AQ106" s="67"/>
      <c r="AR106" s="67"/>
      <c r="AS106" s="67"/>
      <c r="AT106" s="67"/>
      <c r="AU106" s="12"/>
    </row>
    <row r="107" spans="1:47" x14ac:dyDescent="0.25">
      <c r="A107" s="69" t="s">
        <v>42</v>
      </c>
      <c r="B107" s="49" t="s">
        <v>33</v>
      </c>
      <c r="C107" s="37"/>
      <c r="D107" s="61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47"/>
      <c r="V107" s="26"/>
      <c r="W107" s="62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34"/>
      <c r="AL107" s="63"/>
      <c r="AM107" s="63"/>
      <c r="AN107" s="63"/>
      <c r="AO107" s="63"/>
      <c r="AP107" s="63"/>
      <c r="AQ107" s="63"/>
      <c r="AR107" s="63" t="s">
        <v>52</v>
      </c>
      <c r="AS107" s="63"/>
      <c r="AT107" s="63"/>
      <c r="AU107" s="106" t="s">
        <v>53</v>
      </c>
    </row>
    <row r="108" spans="1:47" ht="15.75" thickBot="1" x14ac:dyDescent="0.3">
      <c r="A108" s="70" t="s">
        <v>43</v>
      </c>
      <c r="B108" s="53" t="s">
        <v>35</v>
      </c>
      <c r="C108" s="38"/>
      <c r="D108" s="61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47"/>
      <c r="V108" s="26"/>
      <c r="W108" s="62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34"/>
      <c r="AL108" s="63"/>
      <c r="AM108" s="63"/>
      <c r="AN108" s="63"/>
      <c r="AO108" s="63"/>
      <c r="AP108" s="63"/>
      <c r="AQ108" s="63"/>
      <c r="AR108" s="63" t="s">
        <v>52</v>
      </c>
      <c r="AS108" s="63"/>
      <c r="AT108" s="63"/>
      <c r="AU108" s="106" t="s">
        <v>53</v>
      </c>
    </row>
    <row r="109" spans="1:47" ht="26.25" thickBot="1" x14ac:dyDescent="0.3">
      <c r="A109" s="170" t="s">
        <v>85</v>
      </c>
      <c r="B109" s="172" t="s">
        <v>86</v>
      </c>
      <c r="C109" s="171"/>
      <c r="D109" s="61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47"/>
      <c r="V109" s="26"/>
      <c r="W109" s="62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34"/>
      <c r="AL109" s="63"/>
      <c r="AM109" s="63"/>
      <c r="AN109" s="63"/>
      <c r="AO109" s="63"/>
      <c r="AP109" s="63"/>
      <c r="AQ109" s="63"/>
      <c r="AR109" s="63" t="s">
        <v>54</v>
      </c>
      <c r="AS109" s="63"/>
      <c r="AT109" s="63"/>
      <c r="AU109" s="12" t="s">
        <v>51</v>
      </c>
    </row>
    <row r="110" spans="1:47" ht="15" customHeight="1" x14ac:dyDescent="0.25">
      <c r="A110" s="174" t="s">
        <v>87</v>
      </c>
      <c r="B110" s="176" t="s">
        <v>88</v>
      </c>
      <c r="C110" s="37" t="s">
        <v>19</v>
      </c>
      <c r="D110" s="61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 t="s">
        <v>56</v>
      </c>
      <c r="U110" s="47"/>
      <c r="V110" s="26"/>
      <c r="W110" s="62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34"/>
      <c r="AL110" s="63"/>
      <c r="AM110" s="63"/>
      <c r="AN110" s="63"/>
      <c r="AO110" s="63"/>
      <c r="AP110" s="63"/>
      <c r="AQ110" s="63"/>
      <c r="AR110" s="63" t="s">
        <v>56</v>
      </c>
      <c r="AS110" s="63"/>
      <c r="AT110" s="63"/>
      <c r="AU110" s="12" t="s">
        <v>93</v>
      </c>
    </row>
    <row r="111" spans="1:47" ht="25.5" x14ac:dyDescent="0.25">
      <c r="A111" s="173"/>
      <c r="B111" s="175"/>
      <c r="C111" s="38" t="s">
        <v>20</v>
      </c>
      <c r="D111" s="61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47"/>
      <c r="V111" s="26"/>
      <c r="W111" s="62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34"/>
      <c r="AL111" s="63"/>
      <c r="AM111" s="63"/>
      <c r="AN111" s="63"/>
      <c r="AO111" s="63"/>
      <c r="AP111" s="63"/>
      <c r="AQ111" s="63"/>
      <c r="AR111" s="63"/>
      <c r="AS111" s="63"/>
      <c r="AT111" s="63"/>
      <c r="AU111" s="12"/>
    </row>
    <row r="112" spans="1:47" x14ac:dyDescent="0.25">
      <c r="A112" s="69" t="s">
        <v>89</v>
      </c>
      <c r="B112" s="127" t="s">
        <v>33</v>
      </c>
      <c r="C112" s="93"/>
      <c r="D112" s="61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47"/>
      <c r="V112" s="26"/>
      <c r="W112" s="62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34"/>
      <c r="AL112" s="63"/>
      <c r="AM112" s="63"/>
      <c r="AN112" s="63"/>
      <c r="AO112" s="63"/>
      <c r="AP112" s="63"/>
      <c r="AQ112" s="63"/>
      <c r="AR112" s="63" t="s">
        <v>52</v>
      </c>
      <c r="AS112" s="63"/>
      <c r="AT112" s="63"/>
      <c r="AU112" s="106" t="s">
        <v>53</v>
      </c>
    </row>
    <row r="113" spans="1:47" ht="15.75" thickBot="1" x14ac:dyDescent="0.3">
      <c r="A113" s="69" t="s">
        <v>90</v>
      </c>
      <c r="B113" s="91" t="s">
        <v>35</v>
      </c>
      <c r="C113" s="93"/>
      <c r="D113" s="61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47"/>
      <c r="V113" s="26"/>
      <c r="W113" s="62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34"/>
      <c r="AL113" s="63"/>
      <c r="AM113" s="63"/>
      <c r="AN113" s="63"/>
      <c r="AO113" s="63"/>
      <c r="AP113" s="63"/>
      <c r="AQ113" s="63"/>
      <c r="AR113" s="63" t="s">
        <v>52</v>
      </c>
      <c r="AS113" s="63"/>
      <c r="AT113" s="63"/>
      <c r="AU113" s="106" t="s">
        <v>53</v>
      </c>
    </row>
    <row r="114" spans="1:47" x14ac:dyDescent="0.25">
      <c r="A114" s="183" t="s">
        <v>44</v>
      </c>
      <c r="B114" s="185" t="s">
        <v>45</v>
      </c>
      <c r="C114" s="37" t="s">
        <v>19</v>
      </c>
      <c r="D114" s="71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 t="s">
        <v>52</v>
      </c>
      <c r="U114" s="62"/>
      <c r="V114" s="26"/>
      <c r="W114" s="6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34"/>
      <c r="AL114" s="63"/>
      <c r="AM114" s="72"/>
      <c r="AN114" s="72"/>
      <c r="AO114" s="72"/>
      <c r="AP114" s="72"/>
      <c r="AQ114" s="72"/>
      <c r="AR114" s="72" t="s">
        <v>52</v>
      </c>
      <c r="AS114" s="72"/>
      <c r="AT114" s="72"/>
      <c r="AU114" s="12" t="s">
        <v>94</v>
      </c>
    </row>
    <row r="115" spans="1:47" ht="26.25" thickBot="1" x14ac:dyDescent="0.3">
      <c r="A115" s="184"/>
      <c r="B115" s="186"/>
      <c r="C115" s="37" t="s">
        <v>20</v>
      </c>
      <c r="D115" s="71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62"/>
      <c r="V115" s="26"/>
      <c r="W115" s="6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34"/>
      <c r="AL115" s="63"/>
      <c r="AM115" s="72"/>
      <c r="AN115" s="72"/>
      <c r="AO115" s="72"/>
      <c r="AP115" s="72"/>
      <c r="AQ115" s="72"/>
      <c r="AR115" s="72"/>
      <c r="AS115" s="72"/>
      <c r="AT115" s="72"/>
      <c r="AU115" s="12"/>
    </row>
    <row r="116" spans="1:47" ht="15.75" thickBot="1" x14ac:dyDescent="0.3">
      <c r="A116" s="75"/>
      <c r="B116" s="182" t="s">
        <v>55</v>
      </c>
      <c r="C116" s="182"/>
      <c r="D116" s="71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62"/>
      <c r="V116" s="26"/>
      <c r="W116" s="6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62"/>
      <c r="AL116" s="63"/>
      <c r="AM116" s="72"/>
      <c r="AN116" s="72"/>
      <c r="AO116" s="72"/>
      <c r="AP116" s="72"/>
      <c r="AQ116" s="72"/>
      <c r="AR116" s="72"/>
      <c r="AS116" s="72"/>
      <c r="AT116" s="72"/>
      <c r="AU116" s="12" t="s">
        <v>95</v>
      </c>
    </row>
    <row r="118" spans="1:47" x14ac:dyDescent="0.25">
      <c r="B118" t="s">
        <v>62</v>
      </c>
    </row>
  </sheetData>
  <mergeCells count="67">
    <mergeCell ref="A114:A115"/>
    <mergeCell ref="B114:B115"/>
    <mergeCell ref="B84:B85"/>
    <mergeCell ref="A48:A49"/>
    <mergeCell ref="B48:B49"/>
    <mergeCell ref="B22:B23"/>
    <mergeCell ref="A110:A111"/>
    <mergeCell ref="B110:B111"/>
    <mergeCell ref="AU2:AU3"/>
    <mergeCell ref="AU4:AU8"/>
    <mergeCell ref="D1:AT1"/>
    <mergeCell ref="A2:A8"/>
    <mergeCell ref="B2:B8"/>
    <mergeCell ref="C2:C4"/>
    <mergeCell ref="D2:G2"/>
    <mergeCell ref="H2:K2"/>
    <mergeCell ref="L2:P2"/>
    <mergeCell ref="Q2:T2"/>
    <mergeCell ref="U2:Y2"/>
    <mergeCell ref="Z2:AC2"/>
    <mergeCell ref="AD2:AG2"/>
    <mergeCell ref="AH2:AL2"/>
    <mergeCell ref="AM2:AP2"/>
    <mergeCell ref="AQ2:AT2"/>
    <mergeCell ref="B16:B17"/>
    <mergeCell ref="B18:B19"/>
    <mergeCell ref="B27:B28"/>
    <mergeCell ref="B38:B39"/>
    <mergeCell ref="B43:B44"/>
    <mergeCell ref="B20:B21"/>
    <mergeCell ref="B29:B30"/>
    <mergeCell ref="B31:B32"/>
    <mergeCell ref="B33:B34"/>
    <mergeCell ref="D5:AT5"/>
    <mergeCell ref="D7:AT7"/>
    <mergeCell ref="B10:B11"/>
    <mergeCell ref="B12:B13"/>
    <mergeCell ref="B14:B15"/>
    <mergeCell ref="A59:A62"/>
    <mergeCell ref="D63:AT63"/>
    <mergeCell ref="A64:A70"/>
    <mergeCell ref="B64:B70"/>
    <mergeCell ref="C64:C66"/>
    <mergeCell ref="D64:G64"/>
    <mergeCell ref="Z64:AC64"/>
    <mergeCell ref="AD64:AG64"/>
    <mergeCell ref="AH64:AL64"/>
    <mergeCell ref="H64:K64"/>
    <mergeCell ref="AQ64:AT64"/>
    <mergeCell ref="L64:P64"/>
    <mergeCell ref="Q64:T64"/>
    <mergeCell ref="U64:Y64"/>
    <mergeCell ref="AM64:AP64"/>
    <mergeCell ref="B74:B75"/>
    <mergeCell ref="B76:B77"/>
    <mergeCell ref="B78:B79"/>
    <mergeCell ref="B80:B81"/>
    <mergeCell ref="D67:AT67"/>
    <mergeCell ref="D69:AT69"/>
    <mergeCell ref="B72:B73"/>
    <mergeCell ref="B82:B83"/>
    <mergeCell ref="B100:B101"/>
    <mergeCell ref="B105:B106"/>
    <mergeCell ref="B89:B90"/>
    <mergeCell ref="B91:B92"/>
    <mergeCell ref="B93:B94"/>
    <mergeCell ref="B95:B96"/>
  </mergeCells>
  <pageMargins left="0.70866141732283472" right="0.19685039370078741" top="0.74803149606299213" bottom="0.35433070866141736" header="0.31496062992125984" footer="0.31496062992125984"/>
  <pageSetup paperSize="9" scale="5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2018-06-20T06:48:17Z</dcterms:modified>
</cp:coreProperties>
</file>